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gen" sheetId="1" r:id="rId1"/>
    <sheet name="bc" sheetId="2" r:id="rId2"/>
    <sheet name="sc(r&amp;o)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<sst xmlns="http://schemas.openxmlformats.org/spreadsheetml/2006/main" count="957" uniqueCount="350">
  <si>
    <t>R006-00047003</t>
  </si>
  <si>
    <t>MANDEEP SINGH</t>
  </si>
  <si>
    <t>BAKHTAWAR SINGH</t>
  </si>
  <si>
    <t>PARMJEET KAUR</t>
  </si>
  <si>
    <t>27 Jan 1985</t>
  </si>
  <si>
    <t>Male</t>
  </si>
  <si>
    <t>Married</t>
  </si>
  <si>
    <t>Yes</t>
  </si>
  <si>
    <t>General</t>
  </si>
  <si>
    <t>Not Applicable</t>
  </si>
  <si>
    <t>No</t>
  </si>
  <si>
    <t>9855614800</t>
  </si>
  <si>
    <t>mr_sangha@YMAIL.COM</t>
  </si>
  <si>
    <t>VPO- SOHIAN</t>
  </si>
  <si>
    <t>JAGRAON</t>
  </si>
  <si>
    <t>LUDHIANA</t>
  </si>
  <si>
    <t>142023</t>
  </si>
  <si>
    <t>MR_SANGHA@YMAIL.COM</t>
  </si>
  <si>
    <t>Graduation</t>
  </si>
  <si>
    <t>02-SRJ-106</t>
  </si>
  <si>
    <t>PHYSICS,CHEMISTRY,MATHEMATICS</t>
  </si>
  <si>
    <t>PANJAB UNIVERSITY</t>
  </si>
  <si>
    <t>Post Graduation</t>
  </si>
  <si>
    <t>11-C-5910112</t>
  </si>
  <si>
    <t>PHYSICS</t>
  </si>
  <si>
    <t>MADURAI KAMARAJ UNIVERSITY</t>
  </si>
  <si>
    <t>B.Ed.</t>
  </si>
  <si>
    <t>TEACHING OF SCIENCE,TEACHING OF MATHEMATICS</t>
  </si>
  <si>
    <t>Punjab Govt. TET Paper-II Passed</t>
  </si>
  <si>
    <t>R006-00026203</t>
  </si>
  <si>
    <t>MEENAKSHI ANGRA</t>
  </si>
  <si>
    <t>KEWAL KRISHAN ANGRA</t>
  </si>
  <si>
    <t>KULDEEP KUMARI ANGRA</t>
  </si>
  <si>
    <t>08 Dec 1984</t>
  </si>
  <si>
    <t>Female</t>
  </si>
  <si>
    <t>8558879966</t>
  </si>
  <si>
    <t>meenakshi.angra@gmail.com</t>
  </si>
  <si>
    <t>PREM NAGAR, STREET NO. - 2, SHIKSHA MARG</t>
  </si>
  <si>
    <t>KHANNA</t>
  </si>
  <si>
    <t>141401</t>
  </si>
  <si>
    <t>MEENAKSHI.ANGRA@GMAIL.COM</t>
  </si>
  <si>
    <t>MC(P)2002-1425</t>
  </si>
  <si>
    <t>PHYSICS, CHEMISTRY, MATHS, ENGLISH, PUNJABI</t>
  </si>
  <si>
    <t>PUNJABI UNIVERSITY, PATIALA</t>
  </si>
  <si>
    <t>MATHEMATICS</t>
  </si>
  <si>
    <t>MATHS, SCIENCE</t>
  </si>
  <si>
    <t>M.Phil</t>
  </si>
  <si>
    <t>09-DEM-79</t>
  </si>
  <si>
    <t>MAHARISHI MARKANDESHWAR UNIVERSITY, MULLANA, AMBALA</t>
  </si>
  <si>
    <t>R006-00003574</t>
  </si>
  <si>
    <t>RENU BALA</t>
  </si>
  <si>
    <t>MAKHAN LAL</t>
  </si>
  <si>
    <t>SATYA DEVI</t>
  </si>
  <si>
    <t>10 Apr 1986</t>
  </si>
  <si>
    <t>8146550756</t>
  </si>
  <si>
    <t>SANJAY.SINGLA913@GMAIL.COM</t>
  </si>
  <si>
    <t>W/O SANJAY SINGLA,SHOP NO.273,OLD GRAIN MARKET</t>
  </si>
  <si>
    <t>MANSA</t>
  </si>
  <si>
    <t>151505</t>
  </si>
  <si>
    <t>17704001179</t>
  </si>
  <si>
    <t>MATH,PHYSICS,CHEMISTRY</t>
  </si>
  <si>
    <t>PANJAB UNI., CHD.</t>
  </si>
  <si>
    <t>203051100585</t>
  </si>
  <si>
    <t>CHEMISTRY SUBJECTS</t>
  </si>
  <si>
    <t>VINAYAKA MISSION UNI.,SALEM</t>
  </si>
  <si>
    <t>3515</t>
  </si>
  <si>
    <t>MATH,SCIENCE</t>
  </si>
  <si>
    <t>PUNJABI UNI.,PATIALA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</si>
  <si>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</si>
  <si>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</si>
  <si>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</si>
  <si>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</si>
  <si>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</si>
  <si>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</si>
  <si>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</si>
  <si>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</si>
  <si>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</si>
  <si>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</si>
  <si>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</si>
  <si>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</si>
  <si>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</si>
  <si>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</si>
  <si>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</si>
  <si>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</si>
  <si>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</si>
  <si>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</si>
  <si>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</si>
  <si>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</si>
  <si>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</si>
  <si>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</si>
  <si>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</si>
  <si>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</si>
  <si>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</si>
  <si>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</si>
  <si>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</si>
  <si>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</si>
  <si>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</si>
  <si>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</si>
  <si>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</si>
  <si>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</si>
  <si>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</si>
  <si>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</si>
  <si>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</si>
  <si>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</si>
  <si>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</si>
  <si>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</si>
  <si>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</si>
  <si>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</si>
  <si>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</si>
  <si>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</si>
  <si>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</si>
  <si>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</si>
  <si>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</si>
  <si>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</si>
  <si>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</si>
  <si>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</si>
  <si>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</si>
  <si>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</si>
  <si>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</si>
  <si>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</si>
  <si>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</si>
  <si>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</si>
  <si>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</si>
  <si>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</si>
  <si>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</si>
  <si>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</si>
  <si>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</si>
  <si>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</si>
  <si>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</si>
  <si>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</si>
  <si>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</si>
  <si>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</si>
  <si>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</si>
  <si>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</si>
  <si>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</si>
  <si>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</si>
  <si>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</si>
  <si>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</si>
  <si>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</si>
  <si>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</si>
  <si>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</si>
  <si>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</si>
  <si>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</si>
  <si>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</si>
  <si>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</si>
  <si>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</si>
  <si>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</si>
  <si>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</si>
  <si>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</si>
  <si>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</si>
  <si>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</si>
  <si>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</si>
  <si>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</si>
  <si>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</si>
  <si>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</si>
  <si>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</si>
  <si>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</si>
  <si>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</si>
  <si>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</si>
  <si>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</si>
  <si>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</si>
  <si>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</si>
  <si>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</si>
  <si>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</si>
  <si>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</si>
  <si>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</si>
  <si>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</si>
  <si>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</si>
  <si>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</si>
  <si>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</si>
  <si>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</si>
  <si>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</si>
  <si>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</si>
  <si>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</si>
  <si>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</si>
  <si>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</si>
  <si>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</si>
  <si>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</si>
  <si>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</si>
  <si>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</si>
  <si>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</si>
  <si>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</si>
  <si>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</si>
  <si>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</si>
  <si>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</si>
  <si>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</si>
  <si>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</si>
  <si>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</si>
  <si>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</si>
  <si>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</si>
  <si>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</si>
  <si>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</si>
  <si>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</si>
  <si>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</si>
  <si>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</si>
  <si>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</si>
  <si>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</si>
  <si>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</si>
  <si>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</si>
  <si>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</si>
  <si>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</si>
  <si>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</si>
  <si>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</si>
  <si>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</si>
  <si>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</si>
  <si>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</si>
  <si>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</si>
  <si>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</si>
  <si>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</si>
  <si>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</si>
  <si>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</si>
  <si>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 graduation</t>
  </si>
  <si>
    <t>weightage B.ED</t>
  </si>
  <si>
    <t>weightage T.E.T</t>
  </si>
  <si>
    <t>weightage postgraduation</t>
  </si>
  <si>
    <t>weightage mphill</t>
  </si>
  <si>
    <t>weightagphd</t>
  </si>
  <si>
    <t>total</t>
  </si>
  <si>
    <t>R006-00016869</t>
  </si>
  <si>
    <t>BEANT KAUR</t>
  </si>
  <si>
    <t>HARDEEP SINGH</t>
  </si>
  <si>
    <t>JASDEEP KAUR</t>
  </si>
  <si>
    <t>30 Nov 1978</t>
  </si>
  <si>
    <t>BC</t>
  </si>
  <si>
    <t>9888254247</t>
  </si>
  <si>
    <t>S.SANDAL1983@GMAIL.COM</t>
  </si>
  <si>
    <t>VPO BABEHALI CHARDI PATI</t>
  </si>
  <si>
    <t>GURDASPUR</t>
  </si>
  <si>
    <t>143521</t>
  </si>
  <si>
    <t>115355</t>
  </si>
  <si>
    <t>BOT, CHY, ZOO, ENG, PBI</t>
  </si>
  <si>
    <t>GNDU</t>
  </si>
  <si>
    <t>203043080111</t>
  </si>
  <si>
    <t>BOTANY</t>
  </si>
  <si>
    <t>VINAYAKA MISSIONS UNIVERSITY</t>
  </si>
  <si>
    <t>1340</t>
  </si>
  <si>
    <t>PHY SCI, BIO SCI.</t>
  </si>
  <si>
    <t>TEHSILDAR</t>
  </si>
  <si>
    <t>01 Aug 2012</t>
  </si>
  <si>
    <t>GOVT. ADARSH SR.SEC. SCHOOL BHIKHARIWAL, GURDASPUR</t>
  </si>
  <si>
    <t>GOVT</t>
  </si>
  <si>
    <t>R006-00002102</t>
  </si>
  <si>
    <t>PAWANDEEP KAUR</t>
  </si>
  <si>
    <t>MUKHTAR SINGH</t>
  </si>
  <si>
    <t>AMRIK KAUR</t>
  </si>
  <si>
    <t>01 Jun 1986</t>
  </si>
  <si>
    <t>9815004301</t>
  </si>
  <si>
    <t>pawandeep.global@gmail.com</t>
  </si>
  <si>
    <t>PAWANDEEP KAUR W/O HARPREET SINGH,H.NO. 1, VILL PANDORI, PO RAMDASS</t>
  </si>
  <si>
    <t>AJNALA</t>
  </si>
  <si>
    <t>AMRITSAR</t>
  </si>
  <si>
    <t>143603</t>
  </si>
  <si>
    <t>PAWANDEEP.GLOBAL@GMAIL.COM</t>
  </si>
  <si>
    <t>PAWANDEEP KAUR W/O HARPREET SINGH, H.NO.2208, C-BLOCK, RANJIT AVENUE</t>
  </si>
  <si>
    <t>NA</t>
  </si>
  <si>
    <t>143001</t>
  </si>
  <si>
    <t>211</t>
  </si>
  <si>
    <t>CHEMISTRY,PHYSICS,MATHEMATICS,COMPUTER,PUNJABI,ENGLISH</t>
  </si>
  <si>
    <t>GURU NANAK DEV UNIVERSITY</t>
  </si>
  <si>
    <t>873532</t>
  </si>
  <si>
    <t>CHEMISTRY</t>
  </si>
  <si>
    <t>18213</t>
  </si>
  <si>
    <t>SCIENCE, ENGLISH</t>
  </si>
  <si>
    <t>PUNJABI UNIVERSITY</t>
  </si>
  <si>
    <t>amritsar</t>
  </si>
  <si>
    <t>tehsildar</t>
  </si>
  <si>
    <t>11 Jun 2013</t>
  </si>
  <si>
    <t>R006-00027044</t>
  </si>
  <si>
    <t>ARSHPREET KAUR</t>
  </si>
  <si>
    <t>BALWINDER SINGH</t>
  </si>
  <si>
    <t>RAVINDER KAUR</t>
  </si>
  <si>
    <t>31 Dec 1988</t>
  </si>
  <si>
    <t>Unmarried</t>
  </si>
  <si>
    <t>9501002975</t>
  </si>
  <si>
    <t>lamba.arshpreet@gmail.com</t>
  </si>
  <si>
    <t>H. NO. 342 , BALWINDER SINGH, HARIPURA</t>
  </si>
  <si>
    <t>SANGRUR</t>
  </si>
  <si>
    <t>148001</t>
  </si>
  <si>
    <t>LAMBA.ARSHPREET@GMAIL.COM</t>
  </si>
  <si>
    <t>GRC(S)2006-822</t>
  </si>
  <si>
    <t>PHY. , CHEM. , MATH.</t>
  </si>
  <si>
    <t>NANO SCI. AND TECHNOLOGY</t>
  </si>
  <si>
    <t>MATH SCIENCE</t>
  </si>
  <si>
    <t>sangrur</t>
  </si>
  <si>
    <t>17 Jul 2013</t>
  </si>
  <si>
    <t>R006-00006503</t>
  </si>
  <si>
    <t>BAHADUR SINGH</t>
  </si>
  <si>
    <t>AMRIK SINGH</t>
  </si>
  <si>
    <t>TEJ KAUR</t>
  </si>
  <si>
    <t>19 Mar 1981</t>
  </si>
  <si>
    <t>SC (R &amp;amp; O)</t>
  </si>
  <si>
    <t>9872634204</t>
  </si>
  <si>
    <t>BHSINGH80@GMAIL.COM</t>
  </si>
  <si>
    <t>VPO PURKHALI</t>
  </si>
  <si>
    <t>ROPAR</t>
  </si>
  <si>
    <t>ROOPNAGAR</t>
  </si>
  <si>
    <t>140108</t>
  </si>
  <si>
    <t>9876234204</t>
  </si>
  <si>
    <t>GC(R)2001-32/ 78966</t>
  </si>
  <si>
    <t>BOTANY, CHEMISTRY, ZOOLOGY, ENGLISH ,PUNJABI</t>
  </si>
  <si>
    <t>PUNJABI UNIVERSITY,PATIALA</t>
  </si>
  <si>
    <t>G059796/ 3975706</t>
  </si>
  <si>
    <t>BIO CHEMISTRY</t>
  </si>
  <si>
    <t>HEMWATI NANDAN BAHUGUNA GARHWAL UNIVERSITY</t>
  </si>
  <si>
    <t>04-TBL-5/ 682</t>
  </si>
  <si>
    <t>SCIENCE, LIFE SCIENCE</t>
  </si>
  <si>
    <t>PANJAB UNIVERSITY, CHANDIGARH</t>
  </si>
  <si>
    <t>09 Jul 2007</t>
  </si>
  <si>
    <t>R006-00000567</t>
  </si>
  <si>
    <t>KAMAL PAL</t>
  </si>
  <si>
    <t>GURMAIL RAM</t>
  </si>
  <si>
    <t>RAJ RANI</t>
  </si>
  <si>
    <t>06 May 1985</t>
  </si>
  <si>
    <t>9530645117</t>
  </si>
  <si>
    <t>KAMBA009@YAHOO.CO.IN</t>
  </si>
  <si>
    <t>VILLAGE AND POST OFFICE- BHIN</t>
  </si>
  <si>
    <t>NAWANSHAHR</t>
  </si>
  <si>
    <t>S.B.S. NAGAR</t>
  </si>
  <si>
    <t>144512</t>
  </si>
  <si>
    <t>01823-235741</t>
  </si>
  <si>
    <t>175126</t>
  </si>
  <si>
    <t>PHYSICS CHEMISTRY MATH, G.ENGLISH, G.PUNJABI</t>
  </si>
  <si>
    <t>GNDU AMRITSAR</t>
  </si>
  <si>
    <t>92013065155</t>
  </si>
  <si>
    <t>PHYSICAL SCIENCE, MATH</t>
  </si>
  <si>
    <t>sbs nagar</t>
  </si>
  <si>
    <t>nawanshahr</t>
  </si>
  <si>
    <t>17 Jul 2001</t>
  </si>
  <si>
    <t>R006-00008172</t>
  </si>
  <si>
    <t>SURAJ</t>
  </si>
  <si>
    <t>DES RAJ</t>
  </si>
  <si>
    <t>ANJU BALA</t>
  </si>
  <si>
    <t>11 Mar 1986</t>
  </si>
  <si>
    <t>9914774900</t>
  </si>
  <si>
    <t>surajbanal@gmail.com</t>
  </si>
  <si>
    <t>H.NO.444 TAHTHIARI GATE DOGRA MOHALLA BATALA</t>
  </si>
  <si>
    <t>BATALA</t>
  </si>
  <si>
    <t>143505</t>
  </si>
  <si>
    <t>SURAJBANAL@GMAIL.COM</t>
  </si>
  <si>
    <t>H.NO. 444 THATHIARI GATE DOGRA MOHALLA BATALA</t>
  </si>
  <si>
    <t>176077</t>
  </si>
  <si>
    <t>G.ENGLISH ,G.PUNJABI, CHEMISTRY, PHYSICS, MATHEMATICS</t>
  </si>
  <si>
    <t>GURU NANAK DEV UNIVERSITY AMRITSAR</t>
  </si>
  <si>
    <t>880205</t>
  </si>
  <si>
    <t>ORGANIC CHEMISTRY, PHYSICAL CHEMISTRY. INORGANIC CHEMISTRY.MEDICINAL CHEMISTRY, SPECTROSCOPY, BIOINORGANIC CHEMISTRY, DRUG DESGINING AND DRUG DEVELOPMENT,</t>
  </si>
  <si>
    <t>60144</t>
  </si>
  <si>
    <t>EDUCATION AND DEVELOPMENT, CONTEMPORARY ISSUES AND CONCERNS  IN SECONDARY EDUCATION , UNDERSTANDING THE LEARNER AND LEARNING PROCESS ,LEARNING RESOURCES AND ASSESMENT OF LEARNING , SCHOOL MANAGEMENT GUIDING AND COUNSELLING , TEACHING OF MATHEMATICS , TEACHING OF SCIENCE</t>
  </si>
  <si>
    <t>gurdaspur</t>
  </si>
  <si>
    <t>tehsildar batala</t>
  </si>
  <si>
    <t>16 Jul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</si>
</sst>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O4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171" s="5" customFormat="1" ht="18" customHeight="1">
      <c r="A1" s="4" t="s">
        <v>68</v>
      </c>
      <c r="B1" s="5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5" t="s">
        <v>86</v>
      </c>
      <c r="T1" s="5" t="s">
        <v>87</v>
      </c>
      <c r="U1" s="5" t="s">
        <v>88</v>
      </c>
      <c r="V1" s="5" t="s">
        <v>89</v>
      </c>
      <c r="W1" s="5" t="s">
        <v>90</v>
      </c>
      <c r="X1" s="5" t="s">
        <v>91</v>
      </c>
      <c r="Y1" s="5" t="s">
        <v>86</v>
      </c>
      <c r="Z1" s="5" t="s">
        <v>87</v>
      </c>
      <c r="AA1" s="5" t="s">
        <v>88</v>
      </c>
      <c r="AB1" s="5" t="s">
        <v>89</v>
      </c>
      <c r="AC1" s="5" t="s">
        <v>90</v>
      </c>
      <c r="AD1" s="5" t="s">
        <v>91</v>
      </c>
      <c r="AE1" s="5" t="s">
        <v>92</v>
      </c>
      <c r="AF1" s="5" t="s">
        <v>93</v>
      </c>
      <c r="AG1" s="5" t="s">
        <v>94</v>
      </c>
      <c r="AH1" s="5" t="s">
        <v>95</v>
      </c>
      <c r="AI1" s="5" t="s">
        <v>96</v>
      </c>
      <c r="AJ1" s="5" t="s">
        <v>97</v>
      </c>
      <c r="AK1" s="5" t="s">
        <v>98</v>
      </c>
      <c r="AL1" s="5" t="s">
        <v>99</v>
      </c>
      <c r="AM1" s="5" t="s">
        <v>100</v>
      </c>
      <c r="AN1" s="5" t="s">
        <v>101</v>
      </c>
      <c r="AO1" s="5" t="s">
        <v>102</v>
      </c>
      <c r="AP1" s="5" t="s">
        <v>103</v>
      </c>
      <c r="AQ1" s="5" t="s">
        <v>104</v>
      </c>
      <c r="AR1" s="5" t="s">
        <v>105</v>
      </c>
      <c r="AS1" s="5" t="s">
        <v>106</v>
      </c>
      <c r="AT1" s="5" t="s">
        <v>107</v>
      </c>
      <c r="AU1" s="5" t="s">
        <v>108</v>
      </c>
      <c r="AV1" s="5" t="s">
        <v>109</v>
      </c>
      <c r="AW1" s="5" t="s">
        <v>110</v>
      </c>
      <c r="AX1" s="5" t="s">
        <v>111</v>
      </c>
      <c r="AY1" s="5" t="s">
        <v>112</v>
      </c>
      <c r="AZ1" s="5" t="s">
        <v>113</v>
      </c>
      <c r="BA1" s="5" t="s">
        <v>114</v>
      </c>
      <c r="BB1" s="5" t="s">
        <v>115</v>
      </c>
      <c r="BC1" s="5" t="s">
        <v>116</v>
      </c>
      <c r="BD1" s="5" t="s">
        <v>117</v>
      </c>
      <c r="BE1" s="5" t="s">
        <v>118</v>
      </c>
      <c r="BF1" s="5" t="s">
        <v>119</v>
      </c>
      <c r="BG1" s="5" t="s">
        <v>120</v>
      </c>
      <c r="BH1" s="5" t="s">
        <v>121</v>
      </c>
      <c r="BI1" s="5" t="s">
        <v>122</v>
      </c>
      <c r="BJ1" s="5" t="s">
        <v>123</v>
      </c>
      <c r="BK1" s="5" t="s">
        <v>124</v>
      </c>
      <c r="BL1" s="5" t="s">
        <v>125</v>
      </c>
      <c r="BM1" s="5" t="s">
        <v>126</v>
      </c>
      <c r="BN1" s="5" t="s">
        <v>127</v>
      </c>
      <c r="BO1" s="5" t="s">
        <v>128</v>
      </c>
      <c r="BP1" s="5" t="s">
        <v>129</v>
      </c>
      <c r="BQ1" s="5" t="s">
        <v>130</v>
      </c>
      <c r="BR1" s="5" t="s">
        <v>131</v>
      </c>
      <c r="BS1" s="5" t="s">
        <v>132</v>
      </c>
      <c r="BT1" s="5" t="s">
        <v>133</v>
      </c>
      <c r="BU1" s="5" t="s">
        <v>134</v>
      </c>
      <c r="BV1" s="5" t="s">
        <v>135</v>
      </c>
      <c r="BW1" s="5" t="s">
        <v>136</v>
      </c>
      <c r="BX1" s="5" t="s">
        <v>137</v>
      </c>
      <c r="BY1" s="5" t="s">
        <v>138</v>
      </c>
      <c r="BZ1" s="5" t="s">
        <v>139</v>
      </c>
      <c r="CA1" s="5" t="s">
        <v>140</v>
      </c>
      <c r="CB1" s="5" t="s">
        <v>141</v>
      </c>
      <c r="CC1" s="5" t="s">
        <v>142</v>
      </c>
      <c r="CD1" s="5" t="s">
        <v>143</v>
      </c>
      <c r="CE1" s="5" t="s">
        <v>144</v>
      </c>
      <c r="CF1" s="5" t="s">
        <v>145</v>
      </c>
      <c r="CG1" s="5" t="s">
        <v>146</v>
      </c>
      <c r="CH1" s="5" t="s">
        <v>147</v>
      </c>
      <c r="CI1" s="5" t="s">
        <v>148</v>
      </c>
      <c r="CJ1" s="5" t="s">
        <v>149</v>
      </c>
      <c r="CK1" s="5" t="s">
        <v>150</v>
      </c>
      <c r="CL1" s="5" t="s">
        <v>151</v>
      </c>
      <c r="CM1" s="5" t="s">
        <v>152</v>
      </c>
      <c r="CN1" s="5" t="s">
        <v>153</v>
      </c>
      <c r="CO1" s="5" t="s">
        <v>154</v>
      </c>
      <c r="CP1" s="5" t="s">
        <v>155</v>
      </c>
      <c r="CQ1" s="5" t="s">
        <v>156</v>
      </c>
      <c r="CR1" s="5" t="s">
        <v>157</v>
      </c>
      <c r="CS1" s="5" t="s">
        <v>158</v>
      </c>
      <c r="CT1" s="5" t="s">
        <v>159</v>
      </c>
      <c r="CU1" s="5" t="s">
        <v>160</v>
      </c>
      <c r="CV1" s="5" t="s">
        <v>161</v>
      </c>
      <c r="CW1" s="5" t="s">
        <v>162</v>
      </c>
      <c r="CX1" s="5" t="s">
        <v>163</v>
      </c>
      <c r="CY1" s="5" t="s">
        <v>164</v>
      </c>
      <c r="CZ1" s="5" t="s">
        <v>165</v>
      </c>
      <c r="DA1" s="5" t="s">
        <v>166</v>
      </c>
      <c r="DB1" s="5" t="s">
        <v>167</v>
      </c>
      <c r="DC1" s="5" t="s">
        <v>168</v>
      </c>
      <c r="DD1" s="5" t="s">
        <v>169</v>
      </c>
      <c r="DE1" s="5" t="s">
        <v>170</v>
      </c>
      <c r="DF1" s="5" t="s">
        <v>171</v>
      </c>
      <c r="DG1" s="5" t="s">
        <v>172</v>
      </c>
      <c r="DH1" s="5" t="s">
        <v>173</v>
      </c>
      <c r="DI1" s="5" t="s">
        <v>174</v>
      </c>
      <c r="DJ1" s="5" t="s">
        <v>175</v>
      </c>
      <c r="DK1" s="5" t="s">
        <v>176</v>
      </c>
      <c r="DL1" s="5" t="s">
        <v>177</v>
      </c>
      <c r="DM1" s="5" t="s">
        <v>178</v>
      </c>
      <c r="DN1" s="5" t="s">
        <v>179</v>
      </c>
      <c r="DO1" s="5" t="s">
        <v>180</v>
      </c>
      <c r="DP1" s="5" t="s">
        <v>181</v>
      </c>
      <c r="DQ1" s="5" t="s">
        <v>182</v>
      </c>
      <c r="DR1" s="5" t="s">
        <v>183</v>
      </c>
      <c r="DS1" s="5" t="s">
        <v>184</v>
      </c>
      <c r="DT1" s="5" t="s">
        <v>185</v>
      </c>
      <c r="DU1" s="5" t="s">
        <v>186</v>
      </c>
      <c r="DV1" s="5" t="s">
        <v>187</v>
      </c>
      <c r="DW1" s="5" t="s">
        <v>188</v>
      </c>
      <c r="DX1" s="5" t="s">
        <v>189</v>
      </c>
      <c r="DY1" s="5" t="s">
        <v>190</v>
      </c>
      <c r="DZ1" s="5" t="s">
        <v>191</v>
      </c>
      <c r="EA1" s="5" t="s">
        <v>192</v>
      </c>
      <c r="EB1" s="5" t="s">
        <v>78</v>
      </c>
      <c r="EC1" s="5" t="s">
        <v>193</v>
      </c>
      <c r="ED1" s="5" t="s">
        <v>194</v>
      </c>
      <c r="EE1" s="5" t="s">
        <v>195</v>
      </c>
      <c r="EF1" s="5" t="s">
        <v>196</v>
      </c>
      <c r="EG1" s="5" t="s">
        <v>197</v>
      </c>
      <c r="EH1" s="5" t="s">
        <v>198</v>
      </c>
      <c r="EI1" s="5" t="s">
        <v>199</v>
      </c>
      <c r="EJ1" s="5" t="s">
        <v>200</v>
      </c>
      <c r="EK1" s="5" t="s">
        <v>196</v>
      </c>
      <c r="EL1" s="5" t="s">
        <v>201</v>
      </c>
      <c r="EM1" s="5" t="s">
        <v>202</v>
      </c>
      <c r="EN1" s="5" t="s">
        <v>194</v>
      </c>
      <c r="EO1" s="5" t="s">
        <v>195</v>
      </c>
      <c r="EP1" s="5" t="s">
        <v>196</v>
      </c>
      <c r="EQ1" s="5" t="s">
        <v>81</v>
      </c>
      <c r="ER1" s="5" t="s">
        <v>202</v>
      </c>
      <c r="ES1" s="5" t="s">
        <v>194</v>
      </c>
      <c r="ET1" s="5" t="s">
        <v>195</v>
      </c>
      <c r="EU1" s="5" t="s">
        <v>196</v>
      </c>
      <c r="EV1" s="5" t="s">
        <v>82</v>
      </c>
      <c r="EW1" s="5" t="s">
        <v>203</v>
      </c>
      <c r="EX1" s="5" t="s">
        <v>204</v>
      </c>
      <c r="EY1" s="5" t="s">
        <v>205</v>
      </c>
      <c r="EZ1" s="5" t="s">
        <v>195</v>
      </c>
      <c r="FA1" s="5" t="s">
        <v>196</v>
      </c>
      <c r="FB1" s="5" t="s">
        <v>83</v>
      </c>
      <c r="FC1" s="5" t="s">
        <v>206</v>
      </c>
      <c r="FD1" s="5" t="s">
        <v>207</v>
      </c>
      <c r="FE1" s="5" t="s">
        <v>208</v>
      </c>
      <c r="FF1" s="5" t="s">
        <v>209</v>
      </c>
      <c r="FG1" s="5" t="s">
        <v>210</v>
      </c>
      <c r="FH1" s="6" t="s">
        <v>211</v>
      </c>
      <c r="FI1" s="6" t="s">
        <v>212</v>
      </c>
      <c r="FJ1" s="6" t="s">
        <v>213</v>
      </c>
      <c r="FK1" s="6" t="s">
        <v>214</v>
      </c>
      <c r="FL1" s="6" t="s">
        <v>215</v>
      </c>
      <c r="FM1" s="6" t="s">
        <v>216</v>
      </c>
      <c r="FN1" s="7" t="s">
        <v>217</v>
      </c>
      <c r="FO1" s="7"/>
    </row>
    <row r="2" spans="1:170" ht="15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7</v>
      </c>
      <c r="K2" s="2" t="s">
        <v>8</v>
      </c>
      <c r="L2" s="2" t="s">
        <v>9</v>
      </c>
      <c r="M2" s="2" t="s">
        <v>9</v>
      </c>
      <c r="N2" s="2" t="s">
        <v>9</v>
      </c>
      <c r="O2" s="2" t="s">
        <v>10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11</v>
      </c>
      <c r="X2" s="2" t="s">
        <v>17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11</v>
      </c>
      <c r="AD2" s="2" t="s">
        <v>17</v>
      </c>
      <c r="AE2" s="2" t="s">
        <v>18</v>
      </c>
      <c r="AF2" s="2" t="s">
        <v>7</v>
      </c>
      <c r="AG2" s="2" t="s">
        <v>19</v>
      </c>
      <c r="AH2" s="2">
        <v>2005</v>
      </c>
      <c r="AI2" s="2" t="s">
        <v>20</v>
      </c>
      <c r="AJ2" s="2" t="s">
        <v>21</v>
      </c>
      <c r="AK2" s="2">
        <v>1431</v>
      </c>
      <c r="AL2" s="2">
        <v>2000</v>
      </c>
      <c r="AM2" s="2">
        <v>71.55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 t="s">
        <v>22</v>
      </c>
      <c r="BG2" s="2" t="s">
        <v>7</v>
      </c>
      <c r="BH2" s="2" t="s">
        <v>23</v>
      </c>
      <c r="BI2" s="2">
        <v>2013</v>
      </c>
      <c r="BJ2" s="2" t="s">
        <v>24</v>
      </c>
      <c r="BK2" s="2" t="s">
        <v>25</v>
      </c>
      <c r="BL2" s="2">
        <v>716</v>
      </c>
      <c r="BM2" s="2">
        <v>1400</v>
      </c>
      <c r="BN2" s="2">
        <v>51.14</v>
      </c>
      <c r="BO2" s="2" t="s">
        <v>26</v>
      </c>
      <c r="BP2" s="2" t="s">
        <v>7</v>
      </c>
      <c r="BQ2" s="2" t="s">
        <v>19</v>
      </c>
      <c r="BR2" s="2">
        <v>2011</v>
      </c>
      <c r="BS2" s="2" t="s">
        <v>27</v>
      </c>
      <c r="BT2" s="2" t="s">
        <v>21</v>
      </c>
      <c r="BU2" s="2">
        <v>887</v>
      </c>
      <c r="BV2" s="2">
        <v>1100</v>
      </c>
      <c r="BW2" s="2">
        <v>80.64</v>
      </c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 t="s">
        <v>28</v>
      </c>
      <c r="DW2" s="2" t="s">
        <v>7</v>
      </c>
      <c r="DX2" s="2">
        <v>2011</v>
      </c>
      <c r="DY2" s="2">
        <v>92</v>
      </c>
      <c r="DZ2" s="2">
        <v>150</v>
      </c>
      <c r="EA2" s="2">
        <v>61.33</v>
      </c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3">
        <f>_xlfn.IFERROR(ROUND((AK2/AL2*30),4),0)</f>
        <v>21.465</v>
      </c>
      <c r="FI2" s="3">
        <f>_xlfn.IFERROR(ROUND((BU2/BV2*30),4),0)</f>
        <v>24.1909</v>
      </c>
      <c r="FJ2" s="3">
        <f>_xlfn.IFERROR(ROUND((DY2/DZ2*20),4),0)</f>
        <v>12.2667</v>
      </c>
      <c r="FK2" s="3">
        <f>_xlfn.IFERROR(ROUND((BL2/BM2*10),4),0)</f>
        <v>5.1143</v>
      </c>
      <c r="FL2" s="3">
        <f>_xlfn.IFERROR(ROUND((DE2/DF2*5),4),0)</f>
        <v>0</v>
      </c>
      <c r="FM2" s="3">
        <f>DQ2</f>
        <v>0</v>
      </c>
      <c r="FN2" s="3">
        <f>(FH2+FI2+FJ2+FK2+FL2+FM2)</f>
        <v>63.0369</v>
      </c>
    </row>
    <row r="3" spans="1:170" ht="15">
      <c r="A3" s="1">
        <v>2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6</v>
      </c>
      <c r="I3" s="2" t="s">
        <v>7</v>
      </c>
      <c r="J3" s="2" t="s">
        <v>7</v>
      </c>
      <c r="K3" s="2" t="s">
        <v>8</v>
      </c>
      <c r="L3" s="2" t="s">
        <v>9</v>
      </c>
      <c r="M3" s="2" t="s">
        <v>9</v>
      </c>
      <c r="N3" s="2" t="s">
        <v>9</v>
      </c>
      <c r="O3" s="2" t="s">
        <v>10</v>
      </c>
      <c r="P3" s="2" t="s">
        <v>10</v>
      </c>
      <c r="Q3" s="2" t="s">
        <v>35</v>
      </c>
      <c r="R3" s="2" t="s">
        <v>36</v>
      </c>
      <c r="S3" s="2" t="s">
        <v>37</v>
      </c>
      <c r="T3" s="2" t="s">
        <v>38</v>
      </c>
      <c r="U3" s="2" t="s">
        <v>15</v>
      </c>
      <c r="V3" s="2" t="s">
        <v>39</v>
      </c>
      <c r="W3" s="2" t="s">
        <v>35</v>
      </c>
      <c r="X3" s="2" t="s">
        <v>40</v>
      </c>
      <c r="Y3" s="2" t="s">
        <v>37</v>
      </c>
      <c r="Z3" s="2" t="s">
        <v>38</v>
      </c>
      <c r="AA3" s="2" t="s">
        <v>15</v>
      </c>
      <c r="AB3" s="2" t="s">
        <v>39</v>
      </c>
      <c r="AC3" s="2" t="s">
        <v>35</v>
      </c>
      <c r="AD3" s="2" t="s">
        <v>40</v>
      </c>
      <c r="AE3" s="2" t="s">
        <v>18</v>
      </c>
      <c r="AF3" s="2" t="s">
        <v>7</v>
      </c>
      <c r="AG3" s="2" t="s">
        <v>41</v>
      </c>
      <c r="AH3" s="2">
        <v>2005</v>
      </c>
      <c r="AI3" s="2" t="s">
        <v>42</v>
      </c>
      <c r="AJ3" s="2" t="s">
        <v>43</v>
      </c>
      <c r="AK3" s="2">
        <v>1403</v>
      </c>
      <c r="AL3" s="2">
        <v>2400</v>
      </c>
      <c r="AM3" s="2">
        <v>58.46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 t="s">
        <v>22</v>
      </c>
      <c r="BG3" s="2" t="s">
        <v>7</v>
      </c>
      <c r="BH3" s="2" t="s">
        <v>41</v>
      </c>
      <c r="BI3" s="2">
        <v>2008</v>
      </c>
      <c r="BJ3" s="2" t="s">
        <v>44</v>
      </c>
      <c r="BK3" s="2" t="s">
        <v>43</v>
      </c>
      <c r="BL3" s="2">
        <v>1622</v>
      </c>
      <c r="BM3" s="2">
        <v>2000</v>
      </c>
      <c r="BN3" s="2">
        <v>81.1</v>
      </c>
      <c r="BO3" s="2" t="s">
        <v>26</v>
      </c>
      <c r="BP3" s="2" t="s">
        <v>7</v>
      </c>
      <c r="BQ3" s="2" t="s">
        <v>41</v>
      </c>
      <c r="BR3" s="2">
        <v>2006</v>
      </c>
      <c r="BS3" s="2" t="s">
        <v>45</v>
      </c>
      <c r="BT3" s="2" t="s">
        <v>43</v>
      </c>
      <c r="BU3" s="2">
        <v>866</v>
      </c>
      <c r="BV3" s="2">
        <v>1200</v>
      </c>
      <c r="BW3" s="2">
        <v>72.17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 t="s">
        <v>46</v>
      </c>
      <c r="CZ3" s="2" t="s">
        <v>7</v>
      </c>
      <c r="DA3" s="2" t="s">
        <v>47</v>
      </c>
      <c r="DB3" s="2">
        <v>2011</v>
      </c>
      <c r="DC3" s="2" t="s">
        <v>44</v>
      </c>
      <c r="DD3" s="2" t="s">
        <v>48</v>
      </c>
      <c r="DE3" s="2">
        <v>287</v>
      </c>
      <c r="DF3" s="2">
        <v>400</v>
      </c>
      <c r="DG3" s="2">
        <v>71.75</v>
      </c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 t="s">
        <v>28</v>
      </c>
      <c r="DW3" s="2" t="s">
        <v>7</v>
      </c>
      <c r="DX3" s="2">
        <v>2013</v>
      </c>
      <c r="DY3" s="2">
        <v>91</v>
      </c>
      <c r="DZ3" s="2">
        <v>150</v>
      </c>
      <c r="EA3" s="2">
        <v>60.67</v>
      </c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3">
        <f>_xlfn.IFERROR(ROUND((AK3/AL3*30),4),0)</f>
        <v>17.5375</v>
      </c>
      <c r="FI3" s="3">
        <f>_xlfn.IFERROR(ROUND((BU3/BV3*30),4),0)</f>
        <v>21.65</v>
      </c>
      <c r="FJ3" s="3">
        <f>_xlfn.IFERROR(ROUND((DY3/DZ3*20),4),0)</f>
        <v>12.1333</v>
      </c>
      <c r="FK3" s="3">
        <f>_xlfn.IFERROR(ROUND((BL3/BM3*10),4),0)</f>
        <v>8.11</v>
      </c>
      <c r="FL3" s="3">
        <f>_xlfn.IFERROR(ROUND((DE3/DF3*5),4),0)</f>
        <v>3.5875</v>
      </c>
      <c r="FM3" s="3">
        <f>DQ3</f>
        <v>0</v>
      </c>
      <c r="FN3" s="3">
        <f>(FH3+FI3+FJ3+FK3+FL3+FM3)</f>
        <v>63.018299999999996</v>
      </c>
    </row>
    <row r="4" spans="1:170" ht="15">
      <c r="A4" s="1">
        <v>3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53</v>
      </c>
      <c r="G4" s="2" t="s">
        <v>34</v>
      </c>
      <c r="H4" s="2" t="s">
        <v>6</v>
      </c>
      <c r="I4" s="2" t="s">
        <v>7</v>
      </c>
      <c r="J4" s="2" t="s">
        <v>7</v>
      </c>
      <c r="K4" s="2" t="s">
        <v>8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10</v>
      </c>
      <c r="Q4" s="2" t="s">
        <v>54</v>
      </c>
      <c r="R4" s="2" t="s">
        <v>55</v>
      </c>
      <c r="S4" s="2" t="s">
        <v>56</v>
      </c>
      <c r="T4" s="2" t="s">
        <v>57</v>
      </c>
      <c r="U4" s="2" t="s">
        <v>57</v>
      </c>
      <c r="V4" s="2" t="s">
        <v>58</v>
      </c>
      <c r="W4" s="2" t="s">
        <v>54</v>
      </c>
      <c r="X4" s="2" t="s">
        <v>55</v>
      </c>
      <c r="Y4" s="2" t="s">
        <v>56</v>
      </c>
      <c r="Z4" s="2" t="s">
        <v>57</v>
      </c>
      <c r="AA4" s="2" t="s">
        <v>57</v>
      </c>
      <c r="AB4" s="2" t="s">
        <v>58</v>
      </c>
      <c r="AC4" s="2" t="s">
        <v>54</v>
      </c>
      <c r="AD4" s="2" t="s">
        <v>55</v>
      </c>
      <c r="AE4" s="2" t="s">
        <v>18</v>
      </c>
      <c r="AF4" s="2" t="s">
        <v>7</v>
      </c>
      <c r="AG4" s="2" t="s">
        <v>59</v>
      </c>
      <c r="AH4" s="2">
        <v>2007</v>
      </c>
      <c r="AI4" s="2" t="s">
        <v>60</v>
      </c>
      <c r="AJ4" s="2" t="s">
        <v>61</v>
      </c>
      <c r="AK4" s="2">
        <v>1246</v>
      </c>
      <c r="AL4" s="2">
        <v>2000</v>
      </c>
      <c r="AM4" s="2">
        <v>62.3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 t="s">
        <v>22</v>
      </c>
      <c r="BG4" s="2" t="s">
        <v>7</v>
      </c>
      <c r="BH4" s="2" t="s">
        <v>62</v>
      </c>
      <c r="BI4" s="2">
        <v>2012</v>
      </c>
      <c r="BJ4" s="2" t="s">
        <v>63</v>
      </c>
      <c r="BK4" s="2" t="s">
        <v>64</v>
      </c>
      <c r="BL4" s="2">
        <v>1020</v>
      </c>
      <c r="BM4" s="2">
        <v>1500</v>
      </c>
      <c r="BN4" s="2">
        <v>68</v>
      </c>
      <c r="BO4" s="2" t="s">
        <v>26</v>
      </c>
      <c r="BP4" s="2" t="s">
        <v>7</v>
      </c>
      <c r="BQ4" s="2" t="s">
        <v>65</v>
      </c>
      <c r="BR4" s="2">
        <v>2008</v>
      </c>
      <c r="BS4" s="2" t="s">
        <v>66</v>
      </c>
      <c r="BT4" s="2" t="s">
        <v>67</v>
      </c>
      <c r="BU4" s="2">
        <v>957</v>
      </c>
      <c r="BV4" s="2">
        <v>1200</v>
      </c>
      <c r="BW4" s="2">
        <v>79.75</v>
      </c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 t="s">
        <v>28</v>
      </c>
      <c r="DW4" s="2" t="s">
        <v>7</v>
      </c>
      <c r="DX4" s="2">
        <v>2013</v>
      </c>
      <c r="DY4" s="2">
        <v>102</v>
      </c>
      <c r="DZ4" s="2">
        <v>150</v>
      </c>
      <c r="EA4" s="2">
        <v>68</v>
      </c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3">
        <f>_xlfn.IFERROR(ROUND((AK4/AL4*30),4),0)</f>
        <v>18.69</v>
      </c>
      <c r="FI4" s="3">
        <f>_xlfn.IFERROR(ROUND((BU4/BV4*30),4),0)</f>
        <v>23.925</v>
      </c>
      <c r="FJ4" s="3">
        <f>_xlfn.IFERROR(ROUND((DY4/DZ4*20),4),0)</f>
        <v>13.6</v>
      </c>
      <c r="FK4" s="3">
        <f>_xlfn.IFERROR(ROUND((BL4/BM4*10),4),0)</f>
        <v>6.8</v>
      </c>
      <c r="FL4" s="3">
        <f>_xlfn.IFERROR(ROUND((DE4/DF4*5),4),0)</f>
        <v>0</v>
      </c>
      <c r="FM4" s="3">
        <f>DQ4</f>
        <v>0</v>
      </c>
      <c r="FN4" s="3">
        <f>(FH4+FI4+FJ4+FK4+FL4+FM4)</f>
        <v>63.015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171" s="5" customFormat="1" ht="18" customHeight="1">
      <c r="A1" s="4" t="s">
        <v>68</v>
      </c>
      <c r="B1" s="5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5" t="s">
        <v>86</v>
      </c>
      <c r="T1" s="5" t="s">
        <v>87</v>
      </c>
      <c r="U1" s="5" t="s">
        <v>88</v>
      </c>
      <c r="V1" s="5" t="s">
        <v>89</v>
      </c>
      <c r="W1" s="5" t="s">
        <v>90</v>
      </c>
      <c r="X1" s="5" t="s">
        <v>91</v>
      </c>
      <c r="Y1" s="5" t="s">
        <v>86</v>
      </c>
      <c r="Z1" s="5" t="s">
        <v>87</v>
      </c>
      <c r="AA1" s="5" t="s">
        <v>88</v>
      </c>
      <c r="AB1" s="5" t="s">
        <v>89</v>
      </c>
      <c r="AC1" s="5" t="s">
        <v>90</v>
      </c>
      <c r="AD1" s="5" t="s">
        <v>91</v>
      </c>
      <c r="AE1" s="5" t="s">
        <v>92</v>
      </c>
      <c r="AF1" s="5" t="s">
        <v>93</v>
      </c>
      <c r="AG1" s="5" t="s">
        <v>94</v>
      </c>
      <c r="AH1" s="5" t="s">
        <v>95</v>
      </c>
      <c r="AI1" s="5" t="s">
        <v>96</v>
      </c>
      <c r="AJ1" s="5" t="s">
        <v>97</v>
      </c>
      <c r="AK1" s="5" t="s">
        <v>98</v>
      </c>
      <c r="AL1" s="5" t="s">
        <v>99</v>
      </c>
      <c r="AM1" s="5" t="s">
        <v>100</v>
      </c>
      <c r="AN1" s="5" t="s">
        <v>101</v>
      </c>
      <c r="AO1" s="5" t="s">
        <v>102</v>
      </c>
      <c r="AP1" s="5" t="s">
        <v>103</v>
      </c>
      <c r="AQ1" s="5" t="s">
        <v>104</v>
      </c>
      <c r="AR1" s="5" t="s">
        <v>105</v>
      </c>
      <c r="AS1" s="5" t="s">
        <v>106</v>
      </c>
      <c r="AT1" s="5" t="s">
        <v>107</v>
      </c>
      <c r="AU1" s="5" t="s">
        <v>108</v>
      </c>
      <c r="AV1" s="5" t="s">
        <v>109</v>
      </c>
      <c r="AW1" s="5" t="s">
        <v>110</v>
      </c>
      <c r="AX1" s="5" t="s">
        <v>111</v>
      </c>
      <c r="AY1" s="5" t="s">
        <v>112</v>
      </c>
      <c r="AZ1" s="5" t="s">
        <v>113</v>
      </c>
      <c r="BA1" s="5" t="s">
        <v>114</v>
      </c>
      <c r="BB1" s="5" t="s">
        <v>115</v>
      </c>
      <c r="BC1" s="5" t="s">
        <v>116</v>
      </c>
      <c r="BD1" s="5" t="s">
        <v>117</v>
      </c>
      <c r="BE1" s="5" t="s">
        <v>118</v>
      </c>
      <c r="BF1" s="5" t="s">
        <v>119</v>
      </c>
      <c r="BG1" s="5" t="s">
        <v>120</v>
      </c>
      <c r="BH1" s="5" t="s">
        <v>121</v>
      </c>
      <c r="BI1" s="5" t="s">
        <v>122</v>
      </c>
      <c r="BJ1" s="5" t="s">
        <v>123</v>
      </c>
      <c r="BK1" s="5" t="s">
        <v>124</v>
      </c>
      <c r="BL1" s="5" t="s">
        <v>125</v>
      </c>
      <c r="BM1" s="5" t="s">
        <v>126</v>
      </c>
      <c r="BN1" s="5" t="s">
        <v>127</v>
      </c>
      <c r="BO1" s="5" t="s">
        <v>128</v>
      </c>
      <c r="BP1" s="5" t="s">
        <v>129</v>
      </c>
      <c r="BQ1" s="5" t="s">
        <v>130</v>
      </c>
      <c r="BR1" s="5" t="s">
        <v>131</v>
      </c>
      <c r="BS1" s="5" t="s">
        <v>132</v>
      </c>
      <c r="BT1" s="5" t="s">
        <v>133</v>
      </c>
      <c r="BU1" s="5" t="s">
        <v>134</v>
      </c>
      <c r="BV1" s="5" t="s">
        <v>135</v>
      </c>
      <c r="BW1" s="5" t="s">
        <v>136</v>
      </c>
      <c r="BX1" s="5" t="s">
        <v>137</v>
      </c>
      <c r="BY1" s="5" t="s">
        <v>138</v>
      </c>
      <c r="BZ1" s="5" t="s">
        <v>139</v>
      </c>
      <c r="CA1" s="5" t="s">
        <v>140</v>
      </c>
      <c r="CB1" s="5" t="s">
        <v>141</v>
      </c>
      <c r="CC1" s="5" t="s">
        <v>142</v>
      </c>
      <c r="CD1" s="5" t="s">
        <v>143</v>
      </c>
      <c r="CE1" s="5" t="s">
        <v>144</v>
      </c>
      <c r="CF1" s="5" t="s">
        <v>145</v>
      </c>
      <c r="CG1" s="5" t="s">
        <v>146</v>
      </c>
      <c r="CH1" s="5" t="s">
        <v>147</v>
      </c>
      <c r="CI1" s="5" t="s">
        <v>148</v>
      </c>
      <c r="CJ1" s="5" t="s">
        <v>149</v>
      </c>
      <c r="CK1" s="5" t="s">
        <v>150</v>
      </c>
      <c r="CL1" s="5" t="s">
        <v>151</v>
      </c>
      <c r="CM1" s="5" t="s">
        <v>152</v>
      </c>
      <c r="CN1" s="5" t="s">
        <v>153</v>
      </c>
      <c r="CO1" s="5" t="s">
        <v>154</v>
      </c>
      <c r="CP1" s="5" t="s">
        <v>155</v>
      </c>
      <c r="CQ1" s="5" t="s">
        <v>156</v>
      </c>
      <c r="CR1" s="5" t="s">
        <v>157</v>
      </c>
      <c r="CS1" s="5" t="s">
        <v>158</v>
      </c>
      <c r="CT1" s="5" t="s">
        <v>159</v>
      </c>
      <c r="CU1" s="5" t="s">
        <v>160</v>
      </c>
      <c r="CV1" s="5" t="s">
        <v>161</v>
      </c>
      <c r="CW1" s="5" t="s">
        <v>162</v>
      </c>
      <c r="CX1" s="5" t="s">
        <v>163</v>
      </c>
      <c r="CY1" s="5" t="s">
        <v>164</v>
      </c>
      <c r="CZ1" s="5" t="s">
        <v>165</v>
      </c>
      <c r="DA1" s="5" t="s">
        <v>166</v>
      </c>
      <c r="DB1" s="5" t="s">
        <v>167</v>
      </c>
      <c r="DC1" s="5" t="s">
        <v>168</v>
      </c>
      <c r="DD1" s="5" t="s">
        <v>169</v>
      </c>
      <c r="DE1" s="5" t="s">
        <v>170</v>
      </c>
      <c r="DF1" s="5" t="s">
        <v>171</v>
      </c>
      <c r="DG1" s="5" t="s">
        <v>172</v>
      </c>
      <c r="DH1" s="5" t="s">
        <v>173</v>
      </c>
      <c r="DI1" s="5" t="s">
        <v>174</v>
      </c>
      <c r="DJ1" s="5" t="s">
        <v>175</v>
      </c>
      <c r="DK1" s="5" t="s">
        <v>176</v>
      </c>
      <c r="DL1" s="5" t="s">
        <v>177</v>
      </c>
      <c r="DM1" s="5" t="s">
        <v>178</v>
      </c>
      <c r="DN1" s="5" t="s">
        <v>179</v>
      </c>
      <c r="DO1" s="5" t="s">
        <v>180</v>
      </c>
      <c r="DP1" s="5" t="s">
        <v>181</v>
      </c>
      <c r="DQ1" s="5" t="s">
        <v>182</v>
      </c>
      <c r="DR1" s="5" t="s">
        <v>183</v>
      </c>
      <c r="DS1" s="5" t="s">
        <v>184</v>
      </c>
      <c r="DT1" s="5" t="s">
        <v>185</v>
      </c>
      <c r="DU1" s="5" t="s">
        <v>186</v>
      </c>
      <c r="DV1" s="5" t="s">
        <v>187</v>
      </c>
      <c r="DW1" s="5" t="s">
        <v>188</v>
      </c>
      <c r="DX1" s="5" t="s">
        <v>189</v>
      </c>
      <c r="DY1" s="5" t="s">
        <v>190</v>
      </c>
      <c r="DZ1" s="5" t="s">
        <v>191</v>
      </c>
      <c r="EA1" s="5" t="s">
        <v>192</v>
      </c>
      <c r="EB1" s="5" t="s">
        <v>78</v>
      </c>
      <c r="EC1" s="5" t="s">
        <v>193</v>
      </c>
      <c r="ED1" s="5" t="s">
        <v>194</v>
      </c>
      <c r="EE1" s="5" t="s">
        <v>195</v>
      </c>
      <c r="EF1" s="5" t="s">
        <v>196</v>
      </c>
      <c r="EG1" s="5" t="s">
        <v>197</v>
      </c>
      <c r="EH1" s="5" t="s">
        <v>198</v>
      </c>
      <c r="EI1" s="5" t="s">
        <v>199</v>
      </c>
      <c r="EJ1" s="5" t="s">
        <v>200</v>
      </c>
      <c r="EK1" s="5" t="s">
        <v>196</v>
      </c>
      <c r="EL1" s="5" t="s">
        <v>201</v>
      </c>
      <c r="EM1" s="5" t="s">
        <v>202</v>
      </c>
      <c r="EN1" s="5" t="s">
        <v>194</v>
      </c>
      <c r="EO1" s="5" t="s">
        <v>195</v>
      </c>
      <c r="EP1" s="5" t="s">
        <v>196</v>
      </c>
      <c r="EQ1" s="5" t="s">
        <v>81</v>
      </c>
      <c r="ER1" s="5" t="s">
        <v>202</v>
      </c>
      <c r="ES1" s="5" t="s">
        <v>194</v>
      </c>
      <c r="ET1" s="5" t="s">
        <v>195</v>
      </c>
      <c r="EU1" s="5" t="s">
        <v>196</v>
      </c>
      <c r="EV1" s="5" t="s">
        <v>82</v>
      </c>
      <c r="EW1" s="5" t="s">
        <v>203</v>
      </c>
      <c r="EX1" s="5" t="s">
        <v>204</v>
      </c>
      <c r="EY1" s="5" t="s">
        <v>205</v>
      </c>
      <c r="EZ1" s="5" t="s">
        <v>195</v>
      </c>
      <c r="FA1" s="5" t="s">
        <v>196</v>
      </c>
      <c r="FB1" s="5" t="s">
        <v>83</v>
      </c>
      <c r="FC1" s="5" t="s">
        <v>206</v>
      </c>
      <c r="FD1" s="5" t="s">
        <v>207</v>
      </c>
      <c r="FE1" s="5" t="s">
        <v>208</v>
      </c>
      <c r="FF1" s="5" t="s">
        <v>209</v>
      </c>
      <c r="FG1" s="5" t="s">
        <v>210</v>
      </c>
      <c r="FH1" s="6" t="s">
        <v>211</v>
      </c>
      <c r="FI1" s="6" t="s">
        <v>212</v>
      </c>
      <c r="FJ1" s="6" t="s">
        <v>213</v>
      </c>
      <c r="FK1" s="6" t="s">
        <v>214</v>
      </c>
      <c r="FL1" s="6" t="s">
        <v>215</v>
      </c>
      <c r="FM1" s="6" t="s">
        <v>216</v>
      </c>
      <c r="FN1" s="7" t="s">
        <v>217</v>
      </c>
      <c r="FO1" s="7"/>
    </row>
    <row r="2" spans="1:171" s="2" customFormat="1" ht="15">
      <c r="A2" s="1">
        <v>1</v>
      </c>
      <c r="B2" s="2" t="s">
        <v>218</v>
      </c>
      <c r="C2" s="2" t="s">
        <v>219</v>
      </c>
      <c r="D2" s="2" t="s">
        <v>220</v>
      </c>
      <c r="E2" s="2" t="s">
        <v>221</v>
      </c>
      <c r="F2" s="2" t="s">
        <v>222</v>
      </c>
      <c r="G2" s="2" t="s">
        <v>34</v>
      </c>
      <c r="H2" s="2" t="s">
        <v>6</v>
      </c>
      <c r="I2" s="2" t="s">
        <v>7</v>
      </c>
      <c r="J2" s="2" t="s">
        <v>7</v>
      </c>
      <c r="K2" s="2" t="s">
        <v>223</v>
      </c>
      <c r="L2" s="2" t="s">
        <v>9</v>
      </c>
      <c r="M2" s="2" t="s">
        <v>9</v>
      </c>
      <c r="N2" s="2" t="s">
        <v>9</v>
      </c>
      <c r="O2" s="2" t="s">
        <v>10</v>
      </c>
      <c r="P2" s="2" t="s">
        <v>7</v>
      </c>
      <c r="Q2" s="2" t="s">
        <v>224</v>
      </c>
      <c r="R2" s="2" t="s">
        <v>225</v>
      </c>
      <c r="S2" s="2" t="s">
        <v>226</v>
      </c>
      <c r="T2" s="2" t="s">
        <v>227</v>
      </c>
      <c r="U2" s="2" t="s">
        <v>227</v>
      </c>
      <c r="V2" s="2" t="s">
        <v>228</v>
      </c>
      <c r="W2" s="2" t="s">
        <v>224</v>
      </c>
      <c r="X2" s="2" t="s">
        <v>225</v>
      </c>
      <c r="Y2" s="2" t="s">
        <v>226</v>
      </c>
      <c r="Z2" s="2" t="s">
        <v>227</v>
      </c>
      <c r="AA2" s="2" t="s">
        <v>227</v>
      </c>
      <c r="AB2" s="2" t="s">
        <v>228</v>
      </c>
      <c r="AC2" s="2" t="s">
        <v>224</v>
      </c>
      <c r="AD2" s="2" t="s">
        <v>225</v>
      </c>
      <c r="AE2" s="2" t="s">
        <v>18</v>
      </c>
      <c r="AF2" s="2" t="s">
        <v>7</v>
      </c>
      <c r="AG2" s="2" t="s">
        <v>229</v>
      </c>
      <c r="AH2" s="2">
        <v>1999</v>
      </c>
      <c r="AI2" s="2" t="s">
        <v>230</v>
      </c>
      <c r="AJ2" s="2" t="s">
        <v>231</v>
      </c>
      <c r="AK2" s="2">
        <v>1497</v>
      </c>
      <c r="AL2" s="2">
        <v>2400</v>
      </c>
      <c r="AM2" s="2">
        <v>62.38</v>
      </c>
      <c r="BF2" s="2" t="s">
        <v>22</v>
      </c>
      <c r="BG2" s="2" t="s">
        <v>7</v>
      </c>
      <c r="BH2" s="2" t="s">
        <v>232</v>
      </c>
      <c r="BI2" s="2">
        <v>2010</v>
      </c>
      <c r="BJ2" s="2" t="s">
        <v>233</v>
      </c>
      <c r="BK2" s="2" t="s">
        <v>234</v>
      </c>
      <c r="BL2" s="2">
        <v>720</v>
      </c>
      <c r="BM2" s="2">
        <v>1100</v>
      </c>
      <c r="BN2" s="2">
        <v>65.45</v>
      </c>
      <c r="BO2" s="2" t="s">
        <v>26</v>
      </c>
      <c r="BP2" s="2" t="s">
        <v>7</v>
      </c>
      <c r="BQ2" s="2" t="s">
        <v>235</v>
      </c>
      <c r="BR2" s="2">
        <v>2001</v>
      </c>
      <c r="BS2" s="2" t="s">
        <v>236</v>
      </c>
      <c r="BT2" s="2" t="s">
        <v>231</v>
      </c>
      <c r="BU2" s="2">
        <v>792</v>
      </c>
      <c r="BV2" s="2">
        <v>1200</v>
      </c>
      <c r="BW2" s="2">
        <v>66</v>
      </c>
      <c r="DV2" s="2" t="s">
        <v>28</v>
      </c>
      <c r="DW2" s="2" t="s">
        <v>7</v>
      </c>
      <c r="DX2" s="2">
        <v>2013</v>
      </c>
      <c r="DY2" s="2">
        <v>95</v>
      </c>
      <c r="DZ2" s="2">
        <v>150</v>
      </c>
      <c r="EA2" s="2">
        <v>63.33</v>
      </c>
      <c r="EB2" s="2" t="s">
        <v>223</v>
      </c>
      <c r="EC2" s="2" t="s">
        <v>227</v>
      </c>
      <c r="ED2" s="2" t="s">
        <v>227</v>
      </c>
      <c r="EE2" s="2" t="s">
        <v>237</v>
      </c>
      <c r="EF2" s="2" t="s">
        <v>238</v>
      </c>
      <c r="FB2" s="2" t="s">
        <v>83</v>
      </c>
      <c r="FC2" s="2" t="s">
        <v>239</v>
      </c>
      <c r="FD2" s="2" t="s">
        <v>240</v>
      </c>
      <c r="FE2" s="2">
        <v>3</v>
      </c>
      <c r="FF2" s="2">
        <v>4</v>
      </c>
      <c r="FG2" s="2">
        <v>13</v>
      </c>
      <c r="FH2" s="3">
        <v>18.7125</v>
      </c>
      <c r="FI2" s="3">
        <v>19.8</v>
      </c>
      <c r="FJ2" s="3">
        <v>12.6667</v>
      </c>
      <c r="FK2" s="3">
        <v>6.5455</v>
      </c>
      <c r="FL2" s="3">
        <v>0</v>
      </c>
      <c r="FM2" s="3">
        <v>0</v>
      </c>
      <c r="FN2" s="3">
        <v>57.7247</v>
      </c>
      <c r="FO2" s="3"/>
    </row>
    <row r="3" spans="1:171" s="2" customFormat="1" ht="15">
      <c r="A3" s="1">
        <v>2</v>
      </c>
      <c r="B3" s="2" t="s">
        <v>241</v>
      </c>
      <c r="C3" s="2" t="s">
        <v>242</v>
      </c>
      <c r="D3" s="2" t="s">
        <v>243</v>
      </c>
      <c r="E3" s="2" t="s">
        <v>244</v>
      </c>
      <c r="F3" s="2" t="s">
        <v>245</v>
      </c>
      <c r="G3" s="2" t="s">
        <v>34</v>
      </c>
      <c r="H3" s="2" t="s">
        <v>6</v>
      </c>
      <c r="I3" s="2" t="s">
        <v>7</v>
      </c>
      <c r="J3" s="2" t="s">
        <v>7</v>
      </c>
      <c r="K3" s="2" t="s">
        <v>223</v>
      </c>
      <c r="L3" s="2" t="s">
        <v>9</v>
      </c>
      <c r="M3" s="2" t="s">
        <v>9</v>
      </c>
      <c r="N3" s="2" t="s">
        <v>9</v>
      </c>
      <c r="O3" s="2" t="s">
        <v>10</v>
      </c>
      <c r="P3" s="2" t="s">
        <v>10</v>
      </c>
      <c r="Q3" s="2" t="s">
        <v>246</v>
      </c>
      <c r="R3" s="2" t="s">
        <v>247</v>
      </c>
      <c r="S3" s="2" t="s">
        <v>248</v>
      </c>
      <c r="T3" s="2" t="s">
        <v>249</v>
      </c>
      <c r="U3" s="2" t="s">
        <v>250</v>
      </c>
      <c r="V3" s="2" t="s">
        <v>251</v>
      </c>
      <c r="W3" s="2" t="s">
        <v>246</v>
      </c>
      <c r="X3" s="2" t="s">
        <v>252</v>
      </c>
      <c r="Y3" s="2" t="s">
        <v>253</v>
      </c>
      <c r="Z3" s="2" t="s">
        <v>254</v>
      </c>
      <c r="AA3" s="2" t="s">
        <v>250</v>
      </c>
      <c r="AB3" s="2" t="s">
        <v>255</v>
      </c>
      <c r="AC3" s="2" t="s">
        <v>246</v>
      </c>
      <c r="AD3" s="2" t="s">
        <v>252</v>
      </c>
      <c r="AE3" s="2" t="s">
        <v>18</v>
      </c>
      <c r="AF3" s="2" t="s">
        <v>7</v>
      </c>
      <c r="AG3" s="2" t="s">
        <v>256</v>
      </c>
      <c r="AH3" s="2">
        <v>2007</v>
      </c>
      <c r="AI3" s="2" t="s">
        <v>257</v>
      </c>
      <c r="AJ3" s="2" t="s">
        <v>258</v>
      </c>
      <c r="AK3" s="2">
        <v>2190</v>
      </c>
      <c r="AL3" s="2">
        <v>3850</v>
      </c>
      <c r="AM3" s="2">
        <v>56.88</v>
      </c>
      <c r="BF3" s="2" t="s">
        <v>22</v>
      </c>
      <c r="BG3" s="2" t="s">
        <v>7</v>
      </c>
      <c r="BH3" s="2" t="s">
        <v>259</v>
      </c>
      <c r="BI3" s="2">
        <v>2009</v>
      </c>
      <c r="BJ3" s="2" t="s">
        <v>260</v>
      </c>
      <c r="BK3" s="2" t="s">
        <v>258</v>
      </c>
      <c r="BL3" s="2">
        <v>990</v>
      </c>
      <c r="BM3" s="2">
        <v>1650</v>
      </c>
      <c r="BN3" s="2">
        <v>60</v>
      </c>
      <c r="BO3" s="2" t="s">
        <v>26</v>
      </c>
      <c r="BP3" s="2" t="s">
        <v>7</v>
      </c>
      <c r="BQ3" s="2" t="s">
        <v>261</v>
      </c>
      <c r="BR3" s="2">
        <v>2013</v>
      </c>
      <c r="BS3" s="2" t="s">
        <v>262</v>
      </c>
      <c r="BT3" s="2" t="s">
        <v>263</v>
      </c>
      <c r="BU3" s="2">
        <v>890</v>
      </c>
      <c r="BV3" s="2">
        <v>1200</v>
      </c>
      <c r="BW3" s="2">
        <v>74.17</v>
      </c>
      <c r="DV3" s="2" t="s">
        <v>28</v>
      </c>
      <c r="DW3" s="2" t="s">
        <v>7</v>
      </c>
      <c r="DX3" s="2">
        <v>2013</v>
      </c>
      <c r="DY3" s="2">
        <v>93</v>
      </c>
      <c r="DZ3" s="2">
        <v>150</v>
      </c>
      <c r="EA3" s="2">
        <v>62</v>
      </c>
      <c r="EB3" s="2" t="s">
        <v>223</v>
      </c>
      <c r="EC3" s="2" t="s">
        <v>264</v>
      </c>
      <c r="ED3" s="2" t="s">
        <v>264</v>
      </c>
      <c r="EE3" s="2" t="s">
        <v>265</v>
      </c>
      <c r="EF3" s="2" t="s">
        <v>266</v>
      </c>
      <c r="FH3" s="3">
        <v>17.0649</v>
      </c>
      <c r="FI3" s="3">
        <v>22.25</v>
      </c>
      <c r="FJ3" s="3">
        <v>12.4</v>
      </c>
      <c r="FK3" s="3">
        <v>6</v>
      </c>
      <c r="FL3" s="3">
        <v>0</v>
      </c>
      <c r="FM3" s="3">
        <v>0</v>
      </c>
      <c r="FN3" s="3">
        <v>57.7149</v>
      </c>
      <c r="FO3" s="3"/>
    </row>
    <row r="4" spans="1:171" s="2" customFormat="1" ht="15">
      <c r="A4" s="1">
        <v>3</v>
      </c>
      <c r="B4" s="2" t="s">
        <v>267</v>
      </c>
      <c r="C4" s="2" t="s">
        <v>268</v>
      </c>
      <c r="D4" s="2" t="s">
        <v>269</v>
      </c>
      <c r="E4" s="2" t="s">
        <v>270</v>
      </c>
      <c r="F4" s="2" t="s">
        <v>271</v>
      </c>
      <c r="G4" s="2" t="s">
        <v>34</v>
      </c>
      <c r="H4" s="2" t="s">
        <v>272</v>
      </c>
      <c r="I4" s="2" t="s">
        <v>7</v>
      </c>
      <c r="J4" s="2" t="s">
        <v>7</v>
      </c>
      <c r="K4" s="2" t="s">
        <v>223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10</v>
      </c>
      <c r="Q4" s="2" t="s">
        <v>273</v>
      </c>
      <c r="R4" s="2" t="s">
        <v>274</v>
      </c>
      <c r="S4" s="2" t="s">
        <v>275</v>
      </c>
      <c r="T4" s="2" t="s">
        <v>276</v>
      </c>
      <c r="U4" s="2" t="s">
        <v>276</v>
      </c>
      <c r="V4" s="2" t="s">
        <v>277</v>
      </c>
      <c r="W4" s="2" t="s">
        <v>273</v>
      </c>
      <c r="X4" s="2" t="s">
        <v>278</v>
      </c>
      <c r="Y4" s="2" t="s">
        <v>275</v>
      </c>
      <c r="Z4" s="2" t="s">
        <v>276</v>
      </c>
      <c r="AA4" s="2" t="s">
        <v>276</v>
      </c>
      <c r="AB4" s="2" t="s">
        <v>277</v>
      </c>
      <c r="AC4" s="2" t="s">
        <v>273</v>
      </c>
      <c r="AD4" s="2" t="s">
        <v>278</v>
      </c>
      <c r="AE4" s="2" t="s">
        <v>18</v>
      </c>
      <c r="AF4" s="2" t="s">
        <v>7</v>
      </c>
      <c r="AG4" s="2" t="s">
        <v>279</v>
      </c>
      <c r="AH4" s="2">
        <v>2009</v>
      </c>
      <c r="AI4" s="2" t="s">
        <v>280</v>
      </c>
      <c r="AJ4" s="2" t="s">
        <v>263</v>
      </c>
      <c r="AK4" s="2">
        <v>1500</v>
      </c>
      <c r="AL4" s="2">
        <v>3000</v>
      </c>
      <c r="AM4" s="2">
        <v>50</v>
      </c>
      <c r="BF4" s="2" t="s">
        <v>22</v>
      </c>
      <c r="BG4" s="2" t="s">
        <v>7</v>
      </c>
      <c r="BH4" s="2" t="s">
        <v>279</v>
      </c>
      <c r="BI4" s="2">
        <v>2012</v>
      </c>
      <c r="BJ4" s="2" t="s">
        <v>281</v>
      </c>
      <c r="BK4" s="2" t="s">
        <v>263</v>
      </c>
      <c r="BL4" s="2">
        <v>1496</v>
      </c>
      <c r="BM4" s="2">
        <v>2000</v>
      </c>
      <c r="BN4" s="2">
        <v>74.8</v>
      </c>
      <c r="BO4" s="2" t="s">
        <v>26</v>
      </c>
      <c r="BP4" s="2" t="s">
        <v>7</v>
      </c>
      <c r="BQ4" s="2" t="s">
        <v>279</v>
      </c>
      <c r="BR4" s="2">
        <v>2010</v>
      </c>
      <c r="BS4" s="2" t="s">
        <v>282</v>
      </c>
      <c r="BT4" s="2" t="s">
        <v>263</v>
      </c>
      <c r="BU4" s="2">
        <v>908</v>
      </c>
      <c r="BV4" s="2">
        <v>1200</v>
      </c>
      <c r="BW4" s="2">
        <v>75.67</v>
      </c>
      <c r="DV4" s="2" t="s">
        <v>28</v>
      </c>
      <c r="DW4" s="2" t="s">
        <v>7</v>
      </c>
      <c r="DX4" s="2">
        <v>2013</v>
      </c>
      <c r="DY4" s="2">
        <v>94</v>
      </c>
      <c r="DZ4" s="2">
        <v>150</v>
      </c>
      <c r="EA4" s="2">
        <v>62.67</v>
      </c>
      <c r="EB4" s="2" t="s">
        <v>223</v>
      </c>
      <c r="EC4" s="2" t="s">
        <v>283</v>
      </c>
      <c r="ED4" s="2" t="s">
        <v>283</v>
      </c>
      <c r="EE4" s="2" t="s">
        <v>265</v>
      </c>
      <c r="EF4" s="2" t="s">
        <v>284</v>
      </c>
      <c r="FH4" s="3">
        <v>15</v>
      </c>
      <c r="FI4" s="3">
        <v>22.7</v>
      </c>
      <c r="FJ4" s="3">
        <v>12.5333</v>
      </c>
      <c r="FK4" s="3">
        <v>7.48</v>
      </c>
      <c r="FL4" s="3">
        <v>0</v>
      </c>
      <c r="FM4" s="3">
        <v>0</v>
      </c>
      <c r="FN4" s="3">
        <v>57.713300000000004</v>
      </c>
      <c r="FO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4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spans="1:171" s="5" customFormat="1" ht="18" customHeight="1">
      <c r="A1" s="4" t="s">
        <v>68</v>
      </c>
      <c r="B1" s="5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5" t="s">
        <v>86</v>
      </c>
      <c r="T1" s="5" t="s">
        <v>87</v>
      </c>
      <c r="U1" s="5" t="s">
        <v>88</v>
      </c>
      <c r="V1" s="5" t="s">
        <v>89</v>
      </c>
      <c r="W1" s="5" t="s">
        <v>90</v>
      </c>
      <c r="X1" s="5" t="s">
        <v>91</v>
      </c>
      <c r="Y1" s="5" t="s">
        <v>86</v>
      </c>
      <c r="Z1" s="5" t="s">
        <v>87</v>
      </c>
      <c r="AA1" s="5" t="s">
        <v>88</v>
      </c>
      <c r="AB1" s="5" t="s">
        <v>89</v>
      </c>
      <c r="AC1" s="5" t="s">
        <v>90</v>
      </c>
      <c r="AD1" s="5" t="s">
        <v>91</v>
      </c>
      <c r="AE1" s="5" t="s">
        <v>92</v>
      </c>
      <c r="AF1" s="5" t="s">
        <v>93</v>
      </c>
      <c r="AG1" s="5" t="s">
        <v>94</v>
      </c>
      <c r="AH1" s="5" t="s">
        <v>95</v>
      </c>
      <c r="AI1" s="5" t="s">
        <v>96</v>
      </c>
      <c r="AJ1" s="5" t="s">
        <v>97</v>
      </c>
      <c r="AK1" s="5" t="s">
        <v>98</v>
      </c>
      <c r="AL1" s="5" t="s">
        <v>99</v>
      </c>
      <c r="AM1" s="5" t="s">
        <v>100</v>
      </c>
      <c r="AN1" s="5" t="s">
        <v>101</v>
      </c>
      <c r="AO1" s="5" t="s">
        <v>102</v>
      </c>
      <c r="AP1" s="5" t="s">
        <v>103</v>
      </c>
      <c r="AQ1" s="5" t="s">
        <v>104</v>
      </c>
      <c r="AR1" s="5" t="s">
        <v>105</v>
      </c>
      <c r="AS1" s="5" t="s">
        <v>106</v>
      </c>
      <c r="AT1" s="5" t="s">
        <v>107</v>
      </c>
      <c r="AU1" s="5" t="s">
        <v>108</v>
      </c>
      <c r="AV1" s="5" t="s">
        <v>109</v>
      </c>
      <c r="AW1" s="5" t="s">
        <v>110</v>
      </c>
      <c r="AX1" s="5" t="s">
        <v>111</v>
      </c>
      <c r="AY1" s="5" t="s">
        <v>112</v>
      </c>
      <c r="AZ1" s="5" t="s">
        <v>113</v>
      </c>
      <c r="BA1" s="5" t="s">
        <v>114</v>
      </c>
      <c r="BB1" s="5" t="s">
        <v>115</v>
      </c>
      <c r="BC1" s="5" t="s">
        <v>116</v>
      </c>
      <c r="BD1" s="5" t="s">
        <v>117</v>
      </c>
      <c r="BE1" s="5" t="s">
        <v>118</v>
      </c>
      <c r="BF1" s="5" t="s">
        <v>119</v>
      </c>
      <c r="BG1" s="5" t="s">
        <v>120</v>
      </c>
      <c r="BH1" s="5" t="s">
        <v>121</v>
      </c>
      <c r="BI1" s="5" t="s">
        <v>122</v>
      </c>
      <c r="BJ1" s="5" t="s">
        <v>123</v>
      </c>
      <c r="BK1" s="5" t="s">
        <v>124</v>
      </c>
      <c r="BL1" s="5" t="s">
        <v>125</v>
      </c>
      <c r="BM1" s="5" t="s">
        <v>126</v>
      </c>
      <c r="BN1" s="5" t="s">
        <v>127</v>
      </c>
      <c r="BO1" s="5" t="s">
        <v>128</v>
      </c>
      <c r="BP1" s="5" t="s">
        <v>129</v>
      </c>
      <c r="BQ1" s="5" t="s">
        <v>130</v>
      </c>
      <c r="BR1" s="5" t="s">
        <v>131</v>
      </c>
      <c r="BS1" s="5" t="s">
        <v>132</v>
      </c>
      <c r="BT1" s="5" t="s">
        <v>133</v>
      </c>
      <c r="BU1" s="5" t="s">
        <v>134</v>
      </c>
      <c r="BV1" s="5" t="s">
        <v>135</v>
      </c>
      <c r="BW1" s="5" t="s">
        <v>136</v>
      </c>
      <c r="BX1" s="5" t="s">
        <v>137</v>
      </c>
      <c r="BY1" s="5" t="s">
        <v>138</v>
      </c>
      <c r="BZ1" s="5" t="s">
        <v>139</v>
      </c>
      <c r="CA1" s="5" t="s">
        <v>140</v>
      </c>
      <c r="CB1" s="5" t="s">
        <v>141</v>
      </c>
      <c r="CC1" s="5" t="s">
        <v>142</v>
      </c>
      <c r="CD1" s="5" t="s">
        <v>143</v>
      </c>
      <c r="CE1" s="5" t="s">
        <v>144</v>
      </c>
      <c r="CF1" s="5" t="s">
        <v>145</v>
      </c>
      <c r="CG1" s="5" t="s">
        <v>146</v>
      </c>
      <c r="CH1" s="5" t="s">
        <v>147</v>
      </c>
      <c r="CI1" s="5" t="s">
        <v>148</v>
      </c>
      <c r="CJ1" s="5" t="s">
        <v>149</v>
      </c>
      <c r="CK1" s="5" t="s">
        <v>150</v>
      </c>
      <c r="CL1" s="5" t="s">
        <v>151</v>
      </c>
      <c r="CM1" s="5" t="s">
        <v>152</v>
      </c>
      <c r="CN1" s="5" t="s">
        <v>153</v>
      </c>
      <c r="CO1" s="5" t="s">
        <v>154</v>
      </c>
      <c r="CP1" s="5" t="s">
        <v>155</v>
      </c>
      <c r="CQ1" s="5" t="s">
        <v>156</v>
      </c>
      <c r="CR1" s="5" t="s">
        <v>157</v>
      </c>
      <c r="CS1" s="5" t="s">
        <v>158</v>
      </c>
      <c r="CT1" s="5" t="s">
        <v>159</v>
      </c>
      <c r="CU1" s="5" t="s">
        <v>160</v>
      </c>
      <c r="CV1" s="5" t="s">
        <v>161</v>
      </c>
      <c r="CW1" s="5" t="s">
        <v>162</v>
      </c>
      <c r="CX1" s="5" t="s">
        <v>163</v>
      </c>
      <c r="CY1" s="5" t="s">
        <v>164</v>
      </c>
      <c r="CZ1" s="5" t="s">
        <v>165</v>
      </c>
      <c r="DA1" s="5" t="s">
        <v>166</v>
      </c>
      <c r="DB1" s="5" t="s">
        <v>167</v>
      </c>
      <c r="DC1" s="5" t="s">
        <v>168</v>
      </c>
      <c r="DD1" s="5" t="s">
        <v>169</v>
      </c>
      <c r="DE1" s="5" t="s">
        <v>170</v>
      </c>
      <c r="DF1" s="5" t="s">
        <v>171</v>
      </c>
      <c r="DG1" s="5" t="s">
        <v>172</v>
      </c>
      <c r="DH1" s="5" t="s">
        <v>173</v>
      </c>
      <c r="DI1" s="5" t="s">
        <v>174</v>
      </c>
      <c r="DJ1" s="5" t="s">
        <v>175</v>
      </c>
      <c r="DK1" s="5" t="s">
        <v>176</v>
      </c>
      <c r="DL1" s="5" t="s">
        <v>177</v>
      </c>
      <c r="DM1" s="5" t="s">
        <v>178</v>
      </c>
      <c r="DN1" s="5" t="s">
        <v>179</v>
      </c>
      <c r="DO1" s="5" t="s">
        <v>180</v>
      </c>
      <c r="DP1" s="5" t="s">
        <v>181</v>
      </c>
      <c r="DQ1" s="5" t="s">
        <v>182</v>
      </c>
      <c r="DR1" s="5" t="s">
        <v>183</v>
      </c>
      <c r="DS1" s="5" t="s">
        <v>184</v>
      </c>
      <c r="DT1" s="5" t="s">
        <v>185</v>
      </c>
      <c r="DU1" s="5" t="s">
        <v>186</v>
      </c>
      <c r="DV1" s="5" t="s">
        <v>187</v>
      </c>
      <c r="DW1" s="5" t="s">
        <v>188</v>
      </c>
      <c r="DX1" s="5" t="s">
        <v>189</v>
      </c>
      <c r="DY1" s="5" t="s">
        <v>190</v>
      </c>
      <c r="DZ1" s="5" t="s">
        <v>191</v>
      </c>
      <c r="EA1" s="5" t="s">
        <v>192</v>
      </c>
      <c r="EB1" s="5" t="s">
        <v>78</v>
      </c>
      <c r="EC1" s="5" t="s">
        <v>193</v>
      </c>
      <c r="ED1" s="5" t="s">
        <v>194</v>
      </c>
      <c r="EE1" s="5" t="s">
        <v>195</v>
      </c>
      <c r="EF1" s="5" t="s">
        <v>196</v>
      </c>
      <c r="EG1" s="5" t="s">
        <v>197</v>
      </c>
      <c r="EH1" s="5" t="s">
        <v>198</v>
      </c>
      <c r="EI1" s="5" t="s">
        <v>199</v>
      </c>
      <c r="EJ1" s="5" t="s">
        <v>200</v>
      </c>
      <c r="EK1" s="5" t="s">
        <v>196</v>
      </c>
      <c r="EL1" s="5" t="s">
        <v>201</v>
      </c>
      <c r="EM1" s="5" t="s">
        <v>202</v>
      </c>
      <c r="EN1" s="5" t="s">
        <v>194</v>
      </c>
      <c r="EO1" s="5" t="s">
        <v>195</v>
      </c>
      <c r="EP1" s="5" t="s">
        <v>196</v>
      </c>
      <c r="EQ1" s="5" t="s">
        <v>81</v>
      </c>
      <c r="ER1" s="5" t="s">
        <v>202</v>
      </c>
      <c r="ES1" s="5" t="s">
        <v>194</v>
      </c>
      <c r="ET1" s="5" t="s">
        <v>195</v>
      </c>
      <c r="EU1" s="5" t="s">
        <v>196</v>
      </c>
      <c r="EV1" s="5" t="s">
        <v>82</v>
      </c>
      <c r="EW1" s="5" t="s">
        <v>203</v>
      </c>
      <c r="EX1" s="5" t="s">
        <v>204</v>
      </c>
      <c r="EY1" s="5" t="s">
        <v>205</v>
      </c>
      <c r="EZ1" s="5" t="s">
        <v>195</v>
      </c>
      <c r="FA1" s="5" t="s">
        <v>196</v>
      </c>
      <c r="FB1" s="5" t="s">
        <v>83</v>
      </c>
      <c r="FC1" s="5" t="s">
        <v>206</v>
      </c>
      <c r="FD1" s="5" t="s">
        <v>207</v>
      </c>
      <c r="FE1" s="5" t="s">
        <v>208</v>
      </c>
      <c r="FF1" s="5" t="s">
        <v>209</v>
      </c>
      <c r="FG1" s="5" t="s">
        <v>210</v>
      </c>
      <c r="FH1" s="6" t="s">
        <v>211</v>
      </c>
      <c r="FI1" s="6" t="s">
        <v>212</v>
      </c>
      <c r="FJ1" s="6" t="s">
        <v>213</v>
      </c>
      <c r="FK1" s="6" t="s">
        <v>214</v>
      </c>
      <c r="FL1" s="6" t="s">
        <v>215</v>
      </c>
      <c r="FM1" s="6" t="s">
        <v>216</v>
      </c>
      <c r="FN1" s="7" t="s">
        <v>217</v>
      </c>
      <c r="FO1" s="7"/>
    </row>
    <row r="2" spans="1:171" s="2" customFormat="1" ht="15">
      <c r="A2" s="1">
        <v>1</v>
      </c>
      <c r="B2" s="2" t="s">
        <v>285</v>
      </c>
      <c r="C2" s="2" t="s">
        <v>286</v>
      </c>
      <c r="D2" s="2" t="s">
        <v>287</v>
      </c>
      <c r="E2" s="2" t="s">
        <v>288</v>
      </c>
      <c r="F2" s="2" t="s">
        <v>289</v>
      </c>
      <c r="G2" s="2" t="s">
        <v>5</v>
      </c>
      <c r="H2" s="2" t="s">
        <v>6</v>
      </c>
      <c r="I2" s="2" t="s">
        <v>7</v>
      </c>
      <c r="J2" s="2" t="s">
        <v>7</v>
      </c>
      <c r="K2" s="2" t="s">
        <v>290</v>
      </c>
      <c r="L2" s="2" t="s">
        <v>9</v>
      </c>
      <c r="M2" s="2" t="s">
        <v>9</v>
      </c>
      <c r="N2" s="2" t="s">
        <v>9</v>
      </c>
      <c r="O2" s="2" t="s">
        <v>10</v>
      </c>
      <c r="P2" s="2" t="s">
        <v>10</v>
      </c>
      <c r="Q2" s="2" t="s">
        <v>291</v>
      </c>
      <c r="R2" s="2" t="s">
        <v>292</v>
      </c>
      <c r="S2" s="2" t="s">
        <v>293</v>
      </c>
      <c r="T2" s="2" t="s">
        <v>294</v>
      </c>
      <c r="U2" s="2" t="s">
        <v>295</v>
      </c>
      <c r="V2" s="2" t="s">
        <v>296</v>
      </c>
      <c r="W2" s="2" t="s">
        <v>297</v>
      </c>
      <c r="X2" s="2" t="s">
        <v>292</v>
      </c>
      <c r="Y2" s="2" t="s">
        <v>293</v>
      </c>
      <c r="Z2" s="2" t="s">
        <v>294</v>
      </c>
      <c r="AA2" s="2" t="s">
        <v>295</v>
      </c>
      <c r="AB2" s="2" t="s">
        <v>296</v>
      </c>
      <c r="AC2" s="2" t="s">
        <v>297</v>
      </c>
      <c r="AD2" s="2" t="s">
        <v>292</v>
      </c>
      <c r="AE2" s="2" t="s">
        <v>18</v>
      </c>
      <c r="AF2" s="2" t="s">
        <v>7</v>
      </c>
      <c r="AG2" s="2" t="s">
        <v>298</v>
      </c>
      <c r="AH2" s="2">
        <v>2004</v>
      </c>
      <c r="AI2" s="2" t="s">
        <v>299</v>
      </c>
      <c r="AJ2" s="2" t="s">
        <v>300</v>
      </c>
      <c r="AK2" s="2">
        <v>1179</v>
      </c>
      <c r="AL2" s="2">
        <v>2400</v>
      </c>
      <c r="AM2" s="2">
        <v>49.12</v>
      </c>
      <c r="BF2" s="2" t="s">
        <v>22</v>
      </c>
      <c r="BG2" s="2" t="s">
        <v>7</v>
      </c>
      <c r="BH2" s="2" t="s">
        <v>301</v>
      </c>
      <c r="BI2" s="2">
        <v>2007</v>
      </c>
      <c r="BJ2" s="2" t="s">
        <v>302</v>
      </c>
      <c r="BK2" s="2" t="s">
        <v>303</v>
      </c>
      <c r="BL2" s="2">
        <v>820</v>
      </c>
      <c r="BM2" s="2">
        <v>1200</v>
      </c>
      <c r="BN2" s="2">
        <v>68.33</v>
      </c>
      <c r="BO2" s="2" t="s">
        <v>26</v>
      </c>
      <c r="BP2" s="2" t="s">
        <v>7</v>
      </c>
      <c r="BQ2" s="2" t="s">
        <v>304</v>
      </c>
      <c r="BR2" s="2">
        <v>2005</v>
      </c>
      <c r="BS2" s="2" t="s">
        <v>305</v>
      </c>
      <c r="BT2" s="2" t="s">
        <v>306</v>
      </c>
      <c r="BU2" s="2">
        <v>666</v>
      </c>
      <c r="BV2" s="2">
        <v>1000</v>
      </c>
      <c r="BW2" s="2">
        <v>66.6</v>
      </c>
      <c r="DV2" s="2" t="s">
        <v>28</v>
      </c>
      <c r="DW2" s="2" t="s">
        <v>7</v>
      </c>
      <c r="DX2" s="2">
        <v>2013</v>
      </c>
      <c r="DY2" s="2">
        <v>83</v>
      </c>
      <c r="DZ2" s="2">
        <v>150</v>
      </c>
      <c r="EA2" s="2">
        <v>55.33</v>
      </c>
      <c r="EB2" s="2" t="s">
        <v>290</v>
      </c>
      <c r="EC2" s="2" t="s">
        <v>294</v>
      </c>
      <c r="ED2" s="2" t="s">
        <v>294</v>
      </c>
      <c r="EE2" s="2" t="s">
        <v>237</v>
      </c>
      <c r="EF2" s="2" t="s">
        <v>307</v>
      </c>
      <c r="FH2" s="3">
        <v>14.7375</v>
      </c>
      <c r="FI2" s="3">
        <v>19.98</v>
      </c>
      <c r="FJ2" s="3">
        <v>11.0667</v>
      </c>
      <c r="FK2" s="3">
        <v>6.8333</v>
      </c>
      <c r="FL2" s="3">
        <v>0</v>
      </c>
      <c r="FM2" s="3">
        <v>0</v>
      </c>
      <c r="FN2" s="3">
        <v>52.6175</v>
      </c>
      <c r="FO2" s="3"/>
    </row>
    <row r="3" spans="1:171" s="2" customFormat="1" ht="15">
      <c r="A3" s="1">
        <v>2</v>
      </c>
      <c r="B3" s="2" t="s">
        <v>308</v>
      </c>
      <c r="C3" s="2" t="s">
        <v>309</v>
      </c>
      <c r="D3" s="2" t="s">
        <v>310</v>
      </c>
      <c r="E3" s="2" t="s">
        <v>311</v>
      </c>
      <c r="F3" s="2" t="s">
        <v>312</v>
      </c>
      <c r="G3" s="2" t="s">
        <v>5</v>
      </c>
      <c r="H3" s="2" t="s">
        <v>6</v>
      </c>
      <c r="I3" s="2" t="s">
        <v>7</v>
      </c>
      <c r="J3" s="2" t="s">
        <v>7</v>
      </c>
      <c r="K3" s="2" t="s">
        <v>290</v>
      </c>
      <c r="L3" s="2" t="s">
        <v>9</v>
      </c>
      <c r="M3" s="2" t="s">
        <v>9</v>
      </c>
      <c r="N3" s="2" t="s">
        <v>9</v>
      </c>
      <c r="O3" s="2" t="s">
        <v>10</v>
      </c>
      <c r="P3" s="2" t="s">
        <v>10</v>
      </c>
      <c r="Q3" s="2" t="s">
        <v>313</v>
      </c>
      <c r="R3" s="2" t="s">
        <v>314</v>
      </c>
      <c r="S3" s="2" t="s">
        <v>315</v>
      </c>
      <c r="T3" s="2" t="s">
        <v>316</v>
      </c>
      <c r="U3" s="2" t="s">
        <v>317</v>
      </c>
      <c r="V3" s="2" t="s">
        <v>318</v>
      </c>
      <c r="W3" s="2" t="s">
        <v>319</v>
      </c>
      <c r="X3" s="2" t="s">
        <v>314</v>
      </c>
      <c r="Y3" s="2" t="s">
        <v>315</v>
      </c>
      <c r="Z3" s="2" t="s">
        <v>316</v>
      </c>
      <c r="AA3" s="2" t="s">
        <v>317</v>
      </c>
      <c r="AB3" s="2" t="s">
        <v>318</v>
      </c>
      <c r="AC3" s="2" t="s">
        <v>319</v>
      </c>
      <c r="AD3" s="2" t="s">
        <v>314</v>
      </c>
      <c r="AE3" s="2" t="s">
        <v>18</v>
      </c>
      <c r="AF3" s="2" t="s">
        <v>7</v>
      </c>
      <c r="AG3" s="2" t="s">
        <v>320</v>
      </c>
      <c r="AH3" s="2">
        <v>2006</v>
      </c>
      <c r="AI3" s="2" t="s">
        <v>321</v>
      </c>
      <c r="AJ3" s="2" t="s">
        <v>322</v>
      </c>
      <c r="AK3" s="2">
        <v>1483</v>
      </c>
      <c r="AL3" s="2">
        <v>2400</v>
      </c>
      <c r="AM3" s="2">
        <v>61.79</v>
      </c>
      <c r="BO3" s="2" t="s">
        <v>26</v>
      </c>
      <c r="BP3" s="2" t="s">
        <v>7</v>
      </c>
      <c r="BQ3" s="2" t="s">
        <v>323</v>
      </c>
      <c r="BR3" s="2">
        <v>2013</v>
      </c>
      <c r="BS3" s="2" t="s">
        <v>324</v>
      </c>
      <c r="BT3" s="2" t="s">
        <v>322</v>
      </c>
      <c r="BU3" s="2">
        <v>694</v>
      </c>
      <c r="BV3" s="2">
        <v>1000</v>
      </c>
      <c r="BW3" s="2">
        <v>69.4</v>
      </c>
      <c r="DV3" s="2" t="s">
        <v>28</v>
      </c>
      <c r="DW3" s="2" t="s">
        <v>7</v>
      </c>
      <c r="DX3" s="2">
        <v>2013</v>
      </c>
      <c r="DY3" s="2">
        <v>99</v>
      </c>
      <c r="DZ3" s="2">
        <v>150</v>
      </c>
      <c r="EA3" s="2">
        <v>66</v>
      </c>
      <c r="EB3" s="2" t="s">
        <v>290</v>
      </c>
      <c r="EC3" s="2" t="s">
        <v>325</v>
      </c>
      <c r="ED3" s="2" t="s">
        <v>326</v>
      </c>
      <c r="EE3" s="2" t="s">
        <v>265</v>
      </c>
      <c r="EF3" s="2" t="s">
        <v>327</v>
      </c>
      <c r="FH3" s="3">
        <v>18.5375</v>
      </c>
      <c r="FI3" s="3">
        <v>20.82</v>
      </c>
      <c r="FJ3" s="3">
        <v>13.2</v>
      </c>
      <c r="FK3" s="3">
        <v>0</v>
      </c>
      <c r="FL3" s="3">
        <v>0</v>
      </c>
      <c r="FM3" s="3">
        <v>0</v>
      </c>
      <c r="FN3" s="3">
        <v>52.557500000000005</v>
      </c>
      <c r="FO3" s="3"/>
    </row>
    <row r="4" spans="1:171" s="2" customFormat="1" ht="15">
      <c r="A4" s="1">
        <v>3</v>
      </c>
      <c r="B4" s="2" t="s">
        <v>328</v>
      </c>
      <c r="C4" s="2" t="s">
        <v>329</v>
      </c>
      <c r="D4" s="2" t="s">
        <v>330</v>
      </c>
      <c r="E4" s="2" t="s">
        <v>331</v>
      </c>
      <c r="F4" s="2" t="s">
        <v>332</v>
      </c>
      <c r="G4" s="2" t="s">
        <v>5</v>
      </c>
      <c r="H4" s="2" t="s">
        <v>272</v>
      </c>
      <c r="I4" s="2" t="s">
        <v>7</v>
      </c>
      <c r="J4" s="2" t="s">
        <v>7</v>
      </c>
      <c r="K4" s="2" t="s">
        <v>290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10</v>
      </c>
      <c r="Q4" s="2" t="s">
        <v>333</v>
      </c>
      <c r="R4" s="2" t="s">
        <v>334</v>
      </c>
      <c r="S4" s="2" t="s">
        <v>335</v>
      </c>
      <c r="T4" s="2" t="s">
        <v>336</v>
      </c>
      <c r="U4" s="2" t="s">
        <v>227</v>
      </c>
      <c r="V4" s="2" t="s">
        <v>337</v>
      </c>
      <c r="W4" s="2" t="s">
        <v>333</v>
      </c>
      <c r="X4" s="2" t="s">
        <v>338</v>
      </c>
      <c r="Y4" s="2" t="s">
        <v>339</v>
      </c>
      <c r="Z4" s="2" t="s">
        <v>336</v>
      </c>
      <c r="AA4" s="2" t="s">
        <v>227</v>
      </c>
      <c r="AB4" s="2" t="s">
        <v>337</v>
      </c>
      <c r="AC4" s="2" t="s">
        <v>333</v>
      </c>
      <c r="AD4" s="2" t="s">
        <v>338</v>
      </c>
      <c r="AE4" s="2" t="s">
        <v>18</v>
      </c>
      <c r="AF4" s="2" t="s">
        <v>7</v>
      </c>
      <c r="AG4" s="2" t="s">
        <v>340</v>
      </c>
      <c r="AH4" s="2">
        <v>2006</v>
      </c>
      <c r="AI4" s="2" t="s">
        <v>341</v>
      </c>
      <c r="AJ4" s="2" t="s">
        <v>342</v>
      </c>
      <c r="AK4" s="2">
        <v>1375</v>
      </c>
      <c r="AL4" s="2">
        <v>2400</v>
      </c>
      <c r="AM4" s="2">
        <v>57.29</v>
      </c>
      <c r="BF4" s="2" t="s">
        <v>22</v>
      </c>
      <c r="BG4" s="2" t="s">
        <v>7</v>
      </c>
      <c r="BH4" s="2" t="s">
        <v>343</v>
      </c>
      <c r="BI4" s="2">
        <v>2010</v>
      </c>
      <c r="BJ4" s="2" t="s">
        <v>344</v>
      </c>
      <c r="BK4" s="2" t="s">
        <v>342</v>
      </c>
      <c r="BL4" s="2">
        <v>1662</v>
      </c>
      <c r="BM4" s="2">
        <v>2825</v>
      </c>
      <c r="BN4" s="2">
        <v>58.83</v>
      </c>
      <c r="BO4" s="2" t="s">
        <v>26</v>
      </c>
      <c r="BP4" s="2" t="s">
        <v>7</v>
      </c>
      <c r="BQ4" s="2" t="s">
        <v>345</v>
      </c>
      <c r="BR4" s="2">
        <v>2012</v>
      </c>
      <c r="BS4" s="2" t="s">
        <v>346</v>
      </c>
      <c r="BT4" s="2" t="s">
        <v>342</v>
      </c>
      <c r="BU4" s="2">
        <v>569</v>
      </c>
      <c r="BV4" s="2">
        <v>1000</v>
      </c>
      <c r="BW4" s="2">
        <v>56.9</v>
      </c>
      <c r="DV4" s="2" t="s">
        <v>28</v>
      </c>
      <c r="DW4" s="2" t="s">
        <v>7</v>
      </c>
      <c r="DX4" s="2">
        <v>2013</v>
      </c>
      <c r="DY4" s="2">
        <v>92</v>
      </c>
      <c r="DZ4" s="2">
        <v>150</v>
      </c>
      <c r="EA4" s="2">
        <v>61.33</v>
      </c>
      <c r="EB4" s="2" t="s">
        <v>290</v>
      </c>
      <c r="EC4" s="2" t="s">
        <v>347</v>
      </c>
      <c r="ED4" s="2" t="s">
        <v>347</v>
      </c>
      <c r="EE4" s="2" t="s">
        <v>348</v>
      </c>
      <c r="EF4" s="2" t="s">
        <v>349</v>
      </c>
      <c r="FH4" s="3">
        <v>17.1875</v>
      </c>
      <c r="FI4" s="3">
        <v>17.07</v>
      </c>
      <c r="FJ4" s="3">
        <v>12.2667</v>
      </c>
      <c r="FK4" s="3">
        <v>5.8832</v>
      </c>
      <c r="FL4" s="3">
        <v>0</v>
      </c>
      <c r="FM4" s="3">
        <v>0</v>
      </c>
      <c r="FN4" s="3">
        <v>52.4074</v>
      </c>
      <c r="FO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2014-04-22T10:53:47Z</dcterms:created>
  <dcterms:modified xsi:type="dcterms:W3CDTF">2014-05-01T06:15:40Z</dcterms:modified>
  <cp:category/>
  <cp:version/>
  <cp:contentType/>
  <cp:contentStatus/>
</cp:coreProperties>
</file>