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20730" windowHeight="9405" activeTab="0"/>
  </bookViews>
  <sheets>
    <sheet name="gen" sheetId="1" r:id="rId1"/>
  </sheets>
  <definedNames/>
  <calcPr fullCalcOnLoad="1"/>
</workbook>
</file>

<file path=xl/sharedStrings.xml><?xml version="1.0" encoding="utf-8"?>
<sst xmlns="http://schemas.openxmlformats.org/spreadsheetml/2006/main" count="188" uniqueCount="112">
  <si>
    <t>Registration Number</t>
  </si>
  <si>
    <t>Name</t>
  </si>
  <si>
    <t>Father's Name</t>
  </si>
  <si>
    <t>Mother's Name</t>
  </si>
  <si>
    <t>DOB</t>
  </si>
  <si>
    <t>Gender</t>
  </si>
  <si>
    <t>Marital Status</t>
  </si>
  <si>
    <t>Punjab Domicile</t>
  </si>
  <si>
    <t>Punjabi Pass</t>
  </si>
  <si>
    <t>Category</t>
  </si>
  <si>
    <t>Ex-Serviceman</t>
  </si>
  <si>
    <t>Physical Handicap</t>
  </si>
  <si>
    <t>Freedom Fighter</t>
  </si>
  <si>
    <t>Sports Person</t>
  </si>
  <si>
    <t>Govt. Servant</t>
  </si>
  <si>
    <t>Mobile</t>
  </si>
  <si>
    <t>P_Address</t>
  </si>
  <si>
    <t>P_Telephone</t>
  </si>
  <si>
    <t>Qualification_Graduation</t>
  </si>
  <si>
    <t>MarkObtained_Graduation</t>
  </si>
  <si>
    <t>TotalMarks_Graduation</t>
  </si>
  <si>
    <t>Percentage_Graduation</t>
  </si>
  <si>
    <t>Qualification_Post Graduation</t>
  </si>
  <si>
    <t>MarkObtained_Post Graduation</t>
  </si>
  <si>
    <t>TotalMarks_Post Graduation</t>
  </si>
  <si>
    <t>Percentage_Post Graduation</t>
  </si>
  <si>
    <t>Qualification_B.Ed.</t>
  </si>
  <si>
    <t>MarkObtained_B.Ed.</t>
  </si>
  <si>
    <t>TotalMarks_B.Ed.</t>
  </si>
  <si>
    <t>Percentage_B.Ed.</t>
  </si>
  <si>
    <t>Qualification_M.Phil</t>
  </si>
  <si>
    <t>AllSubjectPassed_M.Phil</t>
  </si>
  <si>
    <t>RollNo_M.Phil</t>
  </si>
  <si>
    <t>PassingYear_M.Phil</t>
  </si>
  <si>
    <t>Subjects_M.Phil</t>
  </si>
  <si>
    <t>Board_University_M.Phil</t>
  </si>
  <si>
    <t>MarkObtained_M.Phil</t>
  </si>
  <si>
    <t>TotalMarks_M.Phil</t>
  </si>
  <si>
    <t>Percentage_M.Phil</t>
  </si>
  <si>
    <t>Qualification_TET Paper-II Passed</t>
  </si>
  <si>
    <t>MarkObtained_TET Paper-II Passed</t>
  </si>
  <si>
    <t>TotalMarks_TET Paper-II Passed</t>
  </si>
  <si>
    <t>Percentage_TET Paper-II Passed</t>
  </si>
  <si>
    <t>Name of Division</t>
  </si>
  <si>
    <t>Issuing Authority</t>
  </si>
  <si>
    <t>Date of Issue</t>
  </si>
  <si>
    <t>Name of District</t>
  </si>
  <si>
    <t>Gradation</t>
  </si>
  <si>
    <t>Event Single/Team</t>
  </si>
  <si>
    <t>Position</t>
  </si>
  <si>
    <t>Name of School</t>
  </si>
  <si>
    <t>Category (Govt. Aided/Affiliated)</t>
  </si>
  <si>
    <t>Years</t>
  </si>
  <si>
    <t>Months</t>
  </si>
  <si>
    <t>Days</t>
  </si>
  <si>
    <t>Female</t>
  </si>
  <si>
    <t>Married</t>
  </si>
  <si>
    <t>Yes</t>
  </si>
  <si>
    <t>General</t>
  </si>
  <si>
    <t>Not Applicable</t>
  </si>
  <si>
    <t>No</t>
  </si>
  <si>
    <t>Graduation</t>
  </si>
  <si>
    <t>B.Ed.</t>
  </si>
  <si>
    <t>Punjab Govt. TET Paper-II Passed</t>
  </si>
  <si>
    <t>Unmarried</t>
  </si>
  <si>
    <t>Post Graduation</t>
  </si>
  <si>
    <t>SC (R &amp;amp; O)</t>
  </si>
  <si>
    <t>A0011-00005036</t>
  </si>
  <si>
    <t>NAJISH RANDHAWA</t>
  </si>
  <si>
    <t>S. RAJPAL SINGH</t>
  </si>
  <si>
    <t>SMT. MANDEEP KAUR</t>
  </si>
  <si>
    <t>17 Feb 1990</t>
  </si>
  <si>
    <t>9779272585</t>
  </si>
  <si>
    <t>VILL NAWABPUR ( MEHTA CHOWK ) VPO UDHO NANGAL</t>
  </si>
  <si>
    <t>JASBIR KAUR</t>
  </si>
  <si>
    <t>JASWANT SINGH</t>
  </si>
  <si>
    <t>A0011-00030990</t>
  </si>
  <si>
    <t>HARDEEP KAUR</t>
  </si>
  <si>
    <t>RANJEET SINGH</t>
  </si>
  <si>
    <t>GURTEJ KAUR</t>
  </si>
  <si>
    <t>07 Jul 1989</t>
  </si>
  <si>
    <t>9779703440</t>
  </si>
  <si>
    <t>H.NO.24, SUNAM ROAD BASANT VIHAR COLONY, SANGRUR</t>
  </si>
  <si>
    <t>A0011-00041652</t>
  </si>
  <si>
    <t>ANNU BALA</t>
  </si>
  <si>
    <t>DARSHAN LAL GARG</t>
  </si>
  <si>
    <t>POOJA GARG</t>
  </si>
  <si>
    <t>10 Jan 1988</t>
  </si>
  <si>
    <t>9887006337</t>
  </si>
  <si>
    <t>C/O RAKESH SINGLA, H.NO. B-22/70, PRESS STREET, RAMPURA PHUL</t>
  </si>
  <si>
    <t>9357231582</t>
  </si>
  <si>
    <t>A0011-00047447</t>
  </si>
  <si>
    <t>MANPREET KAUR</t>
  </si>
  <si>
    <t>05 Jan 1987</t>
  </si>
  <si>
    <t>9876831919</t>
  </si>
  <si>
    <t>#246 URBAN ESTATE PHASE-2 PATIALA,PUNJAB</t>
  </si>
  <si>
    <t>NO</t>
  </si>
  <si>
    <t>A0011-00050605</t>
  </si>
  <si>
    <t>GAGANDEEP KAUR</t>
  </si>
  <si>
    <t>PARAMJIT SINGH</t>
  </si>
  <si>
    <t>HARPAL KAUR</t>
  </si>
  <si>
    <t>29 Sep 1986</t>
  </si>
  <si>
    <t>9041969557</t>
  </si>
  <si>
    <t>HOUSE NO. 338, NEAR MC TUBEWELL, TAGORE NAGAR</t>
  </si>
  <si>
    <t>Alloted</t>
  </si>
  <si>
    <t xml:space="preserve"> Total Weightage</t>
  </si>
  <si>
    <t>weightage of graduation 30%</t>
  </si>
  <si>
    <t>weightage of B.ed 30%</t>
  </si>
  <si>
    <t>weightage of Post Graduation 10%</t>
  </si>
  <si>
    <t>weightage of M-Phil 5%</t>
  </si>
  <si>
    <t>weightage of TET 20%</t>
  </si>
  <si>
    <t>sr.no</t>
  </si>
</sst>
</file>

<file path=xl/styles.xml><?xml version="1.0" encoding="utf-8"?>
<styleSheet xmlns="http://schemas.openxmlformats.org/spreadsheetml/2006/main">
  <numFmts count="2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"/>
  </numFmts>
  <fonts count="36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33" borderId="10" xfId="0" applyFont="1" applyFill="1" applyBorder="1" applyAlignment="1">
      <alignment wrapText="1"/>
    </xf>
    <xf numFmtId="178" fontId="0" fillId="33" borderId="10" xfId="0" applyNumberForma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Q6"/>
  <sheetViews>
    <sheetView tabSelected="1" zoomScalePageLayoutView="0" workbookViewId="0" topLeftCell="A4">
      <selection activeCell="A2" sqref="A2:A6"/>
    </sheetView>
  </sheetViews>
  <sheetFormatPr defaultColWidth="9.140625" defaultRowHeight="15"/>
  <cols>
    <col min="12" max="12" width="9.140625" style="7" customWidth="1"/>
  </cols>
  <sheetData>
    <row r="1" spans="1:69" s="1" customFormat="1" ht="75">
      <c r="A1" s="1" t="s">
        <v>111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5" t="s">
        <v>104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9</v>
      </c>
      <c r="AU1" s="1" t="s">
        <v>12</v>
      </c>
      <c r="AV1" s="1" t="s">
        <v>46</v>
      </c>
      <c r="AW1" s="1" t="s">
        <v>43</v>
      </c>
      <c r="AX1" s="1" t="s">
        <v>44</v>
      </c>
      <c r="AY1" s="1" t="s">
        <v>45</v>
      </c>
      <c r="AZ1" s="1" t="s">
        <v>13</v>
      </c>
      <c r="BA1" s="1" t="s">
        <v>47</v>
      </c>
      <c r="BB1" s="1" t="s">
        <v>48</v>
      </c>
      <c r="BC1" s="1" t="s">
        <v>49</v>
      </c>
      <c r="BD1" s="1" t="s">
        <v>44</v>
      </c>
      <c r="BE1" s="1" t="s">
        <v>45</v>
      </c>
      <c r="BF1" s="1" t="s">
        <v>14</v>
      </c>
      <c r="BG1" s="1" t="s">
        <v>50</v>
      </c>
      <c r="BH1" s="1" t="s">
        <v>51</v>
      </c>
      <c r="BI1" s="1" t="s">
        <v>52</v>
      </c>
      <c r="BJ1" s="1" t="s">
        <v>53</v>
      </c>
      <c r="BK1" s="1" t="s">
        <v>54</v>
      </c>
      <c r="BL1" s="3" t="s">
        <v>106</v>
      </c>
      <c r="BM1" s="3" t="s">
        <v>107</v>
      </c>
      <c r="BN1" s="3" t="s">
        <v>108</v>
      </c>
      <c r="BO1" s="3" t="s">
        <v>109</v>
      </c>
      <c r="BP1" s="3" t="s">
        <v>110</v>
      </c>
      <c r="BQ1" s="3" t="s">
        <v>105</v>
      </c>
    </row>
    <row r="2" spans="1:69" s="2" customFormat="1" ht="135">
      <c r="A2" s="2">
        <v>1</v>
      </c>
      <c r="B2" s="2" t="s">
        <v>83</v>
      </c>
      <c r="C2" s="2" t="s">
        <v>84</v>
      </c>
      <c r="D2" s="2" t="s">
        <v>85</v>
      </c>
      <c r="E2" s="2" t="s">
        <v>86</v>
      </c>
      <c r="F2" s="2" t="s">
        <v>87</v>
      </c>
      <c r="G2" s="2" t="s">
        <v>55</v>
      </c>
      <c r="H2" s="2" t="s">
        <v>64</v>
      </c>
      <c r="I2" s="2" t="s">
        <v>57</v>
      </c>
      <c r="J2" s="2" t="s">
        <v>57</v>
      </c>
      <c r="K2" s="2" t="s">
        <v>58</v>
      </c>
      <c r="L2" s="6" t="s">
        <v>58</v>
      </c>
      <c r="M2" s="2" t="s">
        <v>59</v>
      </c>
      <c r="N2" s="2" t="s">
        <v>59</v>
      </c>
      <c r="O2" s="2" t="s">
        <v>59</v>
      </c>
      <c r="P2" s="2" t="s">
        <v>60</v>
      </c>
      <c r="Q2" s="2" t="s">
        <v>60</v>
      </c>
      <c r="R2" s="2" t="s">
        <v>88</v>
      </c>
      <c r="S2" s="2" t="s">
        <v>89</v>
      </c>
      <c r="T2" s="2" t="s">
        <v>90</v>
      </c>
      <c r="U2" s="2" t="s">
        <v>61</v>
      </c>
      <c r="V2" s="2">
        <v>1230</v>
      </c>
      <c r="W2" s="2">
        <v>1800</v>
      </c>
      <c r="X2" s="2">
        <v>68.33</v>
      </c>
      <c r="Y2" s="2" t="s">
        <v>65</v>
      </c>
      <c r="Z2" s="2">
        <v>491</v>
      </c>
      <c r="AA2" s="2">
        <v>900</v>
      </c>
      <c r="AB2" s="2">
        <v>54.56</v>
      </c>
      <c r="AC2" s="2" t="s">
        <v>62</v>
      </c>
      <c r="AD2" s="2">
        <v>768</v>
      </c>
      <c r="AE2" s="2">
        <v>1000</v>
      </c>
      <c r="AF2" s="2">
        <v>76.8</v>
      </c>
      <c r="AP2" s="2" t="s">
        <v>63</v>
      </c>
      <c r="AQ2" s="2">
        <v>105</v>
      </c>
      <c r="AR2" s="2">
        <v>150</v>
      </c>
      <c r="AS2" s="2">
        <v>70</v>
      </c>
      <c r="BL2" s="4">
        <v>20.5</v>
      </c>
      <c r="BM2" s="4">
        <v>23.04</v>
      </c>
      <c r="BN2" s="4">
        <v>5.455555555555556</v>
      </c>
      <c r="BO2" s="4"/>
      <c r="BP2" s="4">
        <v>14</v>
      </c>
      <c r="BQ2" s="4">
        <f>SUM(BL2:BP2)</f>
        <v>62.995555555555555</v>
      </c>
    </row>
    <row r="3" spans="1:69" s="2" customFormat="1" ht="105">
      <c r="A3" s="2">
        <v>2</v>
      </c>
      <c r="B3" s="2" t="s">
        <v>97</v>
      </c>
      <c r="C3" s="2" t="s">
        <v>98</v>
      </c>
      <c r="D3" s="2" t="s">
        <v>99</v>
      </c>
      <c r="E3" s="2" t="s">
        <v>100</v>
      </c>
      <c r="F3" s="2" t="s">
        <v>101</v>
      </c>
      <c r="G3" s="2" t="s">
        <v>55</v>
      </c>
      <c r="H3" s="2" t="s">
        <v>64</v>
      </c>
      <c r="I3" s="2" t="s">
        <v>57</v>
      </c>
      <c r="J3" s="2" t="s">
        <v>57</v>
      </c>
      <c r="K3" s="2" t="s">
        <v>58</v>
      </c>
      <c r="L3" s="6" t="s">
        <v>58</v>
      </c>
      <c r="M3" s="2" t="s">
        <v>59</v>
      </c>
      <c r="N3" s="2" t="s">
        <v>59</v>
      </c>
      <c r="O3" s="2" t="s">
        <v>59</v>
      </c>
      <c r="P3" s="2" t="s">
        <v>60</v>
      </c>
      <c r="Q3" s="2" t="s">
        <v>60</v>
      </c>
      <c r="R3" s="2" t="s">
        <v>102</v>
      </c>
      <c r="S3" s="2" t="s">
        <v>103</v>
      </c>
      <c r="T3" s="2" t="s">
        <v>102</v>
      </c>
      <c r="U3" s="2" t="s">
        <v>61</v>
      </c>
      <c r="V3" s="2">
        <v>1715</v>
      </c>
      <c r="W3" s="2">
        <v>2400</v>
      </c>
      <c r="X3" s="2">
        <v>71.46</v>
      </c>
      <c r="Y3" s="2" t="s">
        <v>65</v>
      </c>
      <c r="Z3" s="2">
        <v>489</v>
      </c>
      <c r="AA3" s="2">
        <v>800</v>
      </c>
      <c r="AB3" s="2">
        <v>61.12</v>
      </c>
      <c r="AC3" s="2" t="s">
        <v>62</v>
      </c>
      <c r="AD3" s="2">
        <v>826</v>
      </c>
      <c r="AE3" s="2">
        <v>1100</v>
      </c>
      <c r="AF3" s="2">
        <v>75.09</v>
      </c>
      <c r="AP3" s="2" t="s">
        <v>63</v>
      </c>
      <c r="AQ3" s="2">
        <v>96</v>
      </c>
      <c r="AR3" s="2">
        <v>150</v>
      </c>
      <c r="AS3" s="2">
        <v>64</v>
      </c>
      <c r="BL3" s="4">
        <v>21.4375</v>
      </c>
      <c r="BM3" s="4">
        <v>22.527272727272727</v>
      </c>
      <c r="BN3" s="4">
        <v>6.1125</v>
      </c>
      <c r="BO3" s="4"/>
      <c r="BP3" s="4">
        <v>12.8</v>
      </c>
      <c r="BQ3" s="4">
        <f>SUM(BL3:BP3)</f>
        <v>62.877272727272725</v>
      </c>
    </row>
    <row r="4" spans="1:69" s="2" customFormat="1" ht="120">
      <c r="A4" s="2">
        <v>3</v>
      </c>
      <c r="B4" s="2" t="s">
        <v>76</v>
      </c>
      <c r="C4" s="2" t="s">
        <v>77</v>
      </c>
      <c r="D4" s="2" t="s">
        <v>78</v>
      </c>
      <c r="E4" s="2" t="s">
        <v>79</v>
      </c>
      <c r="F4" s="2" t="s">
        <v>80</v>
      </c>
      <c r="G4" s="2" t="s">
        <v>55</v>
      </c>
      <c r="H4" s="2" t="s">
        <v>56</v>
      </c>
      <c r="I4" s="2" t="s">
        <v>57</v>
      </c>
      <c r="J4" s="2" t="s">
        <v>57</v>
      </c>
      <c r="K4" s="2" t="s">
        <v>58</v>
      </c>
      <c r="L4" s="6" t="s">
        <v>58</v>
      </c>
      <c r="M4" s="2" t="s">
        <v>59</v>
      </c>
      <c r="N4" s="2" t="s">
        <v>59</v>
      </c>
      <c r="O4" s="2" t="s">
        <v>59</v>
      </c>
      <c r="P4" s="2" t="s">
        <v>60</v>
      </c>
      <c r="Q4" s="2" t="s">
        <v>60</v>
      </c>
      <c r="R4" s="2" t="s">
        <v>81</v>
      </c>
      <c r="S4" s="2" t="s">
        <v>82</v>
      </c>
      <c r="T4" s="2" t="s">
        <v>81</v>
      </c>
      <c r="U4" s="2" t="s">
        <v>61</v>
      </c>
      <c r="V4" s="2">
        <v>1645</v>
      </c>
      <c r="W4" s="2">
        <v>2400</v>
      </c>
      <c r="X4" s="2">
        <v>68.54</v>
      </c>
      <c r="Y4" s="2" t="s">
        <v>65</v>
      </c>
      <c r="Z4" s="2">
        <v>446</v>
      </c>
      <c r="AA4" s="2">
        <v>600</v>
      </c>
      <c r="AB4" s="2">
        <v>74.33</v>
      </c>
      <c r="AC4" s="2" t="s">
        <v>62</v>
      </c>
      <c r="AD4" s="2">
        <v>907</v>
      </c>
      <c r="AE4" s="2">
        <v>1200</v>
      </c>
      <c r="AF4" s="2">
        <v>75.58</v>
      </c>
      <c r="AP4" s="2" t="s">
        <v>63</v>
      </c>
      <c r="AQ4" s="2">
        <v>91</v>
      </c>
      <c r="AR4" s="2">
        <v>150</v>
      </c>
      <c r="AS4" s="2">
        <v>60.67</v>
      </c>
      <c r="BL4" s="4">
        <v>20.5625</v>
      </c>
      <c r="BM4" s="4">
        <v>22.675</v>
      </c>
      <c r="BN4" s="4">
        <v>7.433333333333333</v>
      </c>
      <c r="BO4" s="4"/>
      <c r="BP4" s="4">
        <v>12.133333333333333</v>
      </c>
      <c r="BQ4" s="4">
        <f>SUM(BL4:BP4)</f>
        <v>62.80416666666666</v>
      </c>
    </row>
    <row r="5" spans="1:69" s="2" customFormat="1" ht="90">
      <c r="A5" s="2">
        <v>4</v>
      </c>
      <c r="B5" s="2" t="s">
        <v>91</v>
      </c>
      <c r="C5" s="2" t="s">
        <v>92</v>
      </c>
      <c r="D5" s="2" t="s">
        <v>75</v>
      </c>
      <c r="E5" s="2" t="s">
        <v>74</v>
      </c>
      <c r="F5" s="2" t="s">
        <v>93</v>
      </c>
      <c r="G5" s="2" t="s">
        <v>55</v>
      </c>
      <c r="H5" s="2" t="s">
        <v>64</v>
      </c>
      <c r="I5" s="2" t="s">
        <v>57</v>
      </c>
      <c r="J5" s="2" t="s">
        <v>57</v>
      </c>
      <c r="K5" s="2" t="s">
        <v>66</v>
      </c>
      <c r="L5" s="6" t="s">
        <v>66</v>
      </c>
      <c r="M5" s="2" t="s">
        <v>59</v>
      </c>
      <c r="N5" s="2" t="s">
        <v>59</v>
      </c>
      <c r="O5" s="2" t="s">
        <v>59</v>
      </c>
      <c r="P5" s="2" t="s">
        <v>60</v>
      </c>
      <c r="Q5" s="2" t="s">
        <v>57</v>
      </c>
      <c r="R5" s="2" t="s">
        <v>94</v>
      </c>
      <c r="S5" s="2" t="s">
        <v>95</v>
      </c>
      <c r="T5" s="2" t="s">
        <v>94</v>
      </c>
      <c r="U5" s="2" t="s">
        <v>61</v>
      </c>
      <c r="V5" s="2">
        <v>1657</v>
      </c>
      <c r="W5" s="2">
        <v>2400</v>
      </c>
      <c r="X5" s="2">
        <v>69.04</v>
      </c>
      <c r="Y5" s="2" t="s">
        <v>65</v>
      </c>
      <c r="Z5" s="2">
        <v>1004</v>
      </c>
      <c r="AA5" s="2">
        <v>1600</v>
      </c>
      <c r="AB5" s="2">
        <v>62.75</v>
      </c>
      <c r="AC5" s="2" t="s">
        <v>62</v>
      </c>
      <c r="AD5" s="2">
        <v>884</v>
      </c>
      <c r="AE5" s="2">
        <v>1200</v>
      </c>
      <c r="AF5" s="2">
        <v>73.67</v>
      </c>
      <c r="AP5" s="2" t="s">
        <v>63</v>
      </c>
      <c r="AQ5" s="2">
        <v>94</v>
      </c>
      <c r="AR5" s="2">
        <v>150</v>
      </c>
      <c r="AS5" s="2">
        <v>62.67</v>
      </c>
      <c r="AT5" s="2" t="s">
        <v>66</v>
      </c>
      <c r="BF5" s="2" t="s">
        <v>14</v>
      </c>
      <c r="BG5" s="2" t="s">
        <v>96</v>
      </c>
      <c r="BH5" s="2" t="s">
        <v>96</v>
      </c>
      <c r="BI5" s="2">
        <v>0</v>
      </c>
      <c r="BJ5" s="2">
        <v>0</v>
      </c>
      <c r="BK5" s="2">
        <v>0</v>
      </c>
      <c r="BL5" s="4">
        <v>20.7125</v>
      </c>
      <c r="BM5" s="4">
        <v>22.1</v>
      </c>
      <c r="BN5" s="4">
        <v>6.2749999999999995</v>
      </c>
      <c r="BO5" s="4"/>
      <c r="BP5" s="4">
        <v>12.533333333333335</v>
      </c>
      <c r="BQ5" s="4">
        <f>SUM(BL5:BP5)</f>
        <v>61.62083333333334</v>
      </c>
    </row>
    <row r="6" spans="1:69" s="2" customFormat="1" ht="120">
      <c r="A6" s="2">
        <v>5</v>
      </c>
      <c r="B6" s="2" t="s">
        <v>67</v>
      </c>
      <c r="C6" s="2" t="s">
        <v>68</v>
      </c>
      <c r="D6" s="2" t="s">
        <v>69</v>
      </c>
      <c r="E6" s="2" t="s">
        <v>70</v>
      </c>
      <c r="F6" s="2" t="s">
        <v>71</v>
      </c>
      <c r="G6" s="2" t="s">
        <v>55</v>
      </c>
      <c r="H6" s="2" t="s">
        <v>64</v>
      </c>
      <c r="I6" s="2" t="s">
        <v>57</v>
      </c>
      <c r="J6" s="2" t="s">
        <v>57</v>
      </c>
      <c r="K6" s="2" t="s">
        <v>58</v>
      </c>
      <c r="L6" s="6" t="s">
        <v>58</v>
      </c>
      <c r="M6" s="2" t="s">
        <v>59</v>
      </c>
      <c r="N6" s="2" t="s">
        <v>59</v>
      </c>
      <c r="O6" s="2" t="s">
        <v>59</v>
      </c>
      <c r="P6" s="2" t="s">
        <v>60</v>
      </c>
      <c r="Q6" s="2" t="s">
        <v>60</v>
      </c>
      <c r="R6" s="2" t="s">
        <v>72</v>
      </c>
      <c r="S6" s="2" t="s">
        <v>73</v>
      </c>
      <c r="T6" s="2" t="s">
        <v>72</v>
      </c>
      <c r="U6" s="2" t="s">
        <v>61</v>
      </c>
      <c r="V6" s="2">
        <v>1695</v>
      </c>
      <c r="W6" s="2">
        <v>2400</v>
      </c>
      <c r="X6" s="2">
        <v>70.62</v>
      </c>
      <c r="Y6" s="2" t="s">
        <v>65</v>
      </c>
      <c r="Z6" s="2">
        <v>490</v>
      </c>
      <c r="AA6" s="2">
        <v>800</v>
      </c>
      <c r="AB6" s="2">
        <v>61.25</v>
      </c>
      <c r="AC6" s="2" t="s">
        <v>62</v>
      </c>
      <c r="AD6" s="2">
        <v>718</v>
      </c>
      <c r="AE6" s="2">
        <v>1000</v>
      </c>
      <c r="AF6" s="2">
        <v>71.8</v>
      </c>
      <c r="AP6" s="2" t="s">
        <v>63</v>
      </c>
      <c r="AQ6" s="2">
        <v>93</v>
      </c>
      <c r="AR6" s="2">
        <v>150</v>
      </c>
      <c r="AS6" s="2">
        <v>62</v>
      </c>
      <c r="BL6" s="4">
        <v>21.1875</v>
      </c>
      <c r="BM6" s="4">
        <v>21.54</v>
      </c>
      <c r="BN6" s="4">
        <v>6.125</v>
      </c>
      <c r="BO6" s="4"/>
      <c r="BP6" s="4">
        <v>12.4</v>
      </c>
      <c r="BQ6" s="4">
        <f>SUM(BL6:BP6)</f>
        <v>61.2525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SSA-PUNJAB</dc:creator>
  <cp:keywords/>
  <dc:description/>
  <cp:lastModifiedBy>RIVA</cp:lastModifiedBy>
  <dcterms:created xsi:type="dcterms:W3CDTF">2013-11-28T06:50:29Z</dcterms:created>
  <dcterms:modified xsi:type="dcterms:W3CDTF">2014-01-24T11:12:10Z</dcterms:modified>
  <cp:category/>
  <cp:version/>
  <cp:contentType/>
  <cp:contentStatus/>
</cp:coreProperties>
</file>