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015" windowHeight="7365" activeTab="5"/>
  </bookViews>
  <sheets>
    <sheet name="GENERAL" sheetId="1" r:id="rId1"/>
    <sheet name="PH" sheetId="2" r:id="rId2"/>
    <sheet name="GENERAL(ESM)" sheetId="3" r:id="rId3"/>
    <sheet name="SC(R&amp;O)" sheetId="4" r:id="rId4"/>
    <sheet name="SC(M&amp;B)" sheetId="5" r:id="rId5"/>
    <sheet name="BC" sheetId="6" r:id="rId6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<sst xmlns="http://schemas.openxmlformats.org/spreadsheetml/2006/main" count="3545" uniqueCount="1106">
  <si>
    <t>Male</t>
  </si>
  <si>
    <t>Married</t>
  </si>
  <si>
    <t>Yes</t>
  </si>
  <si>
    <t>BC</t>
  </si>
  <si>
    <t>Not Applicable</t>
  </si>
  <si>
    <t>No</t>
  </si>
  <si>
    <t>Graduation</t>
  </si>
  <si>
    <t>P.U.CHANDIGARH</t>
  </si>
  <si>
    <t>Post Graduation</t>
  </si>
  <si>
    <t>HISTORY</t>
  </si>
  <si>
    <t>B.Ed.</t>
  </si>
  <si>
    <t>Unmarried</t>
  </si>
  <si>
    <t>General</t>
  </si>
  <si>
    <t>PU CHD</t>
  </si>
  <si>
    <t>Female</t>
  </si>
  <si>
    <t>SC (R &amp;amp; O)</t>
  </si>
  <si>
    <t>LUDHIANA</t>
  </si>
  <si>
    <t>PATIALA</t>
  </si>
  <si>
    <t>147001</t>
  </si>
  <si>
    <t>PUNJABI UNIVERSITY</t>
  </si>
  <si>
    <t>patiala</t>
  </si>
  <si>
    <t>tehsildar</t>
  </si>
  <si>
    <t>GURPREET SINGH</t>
  </si>
  <si>
    <t>SC (M &amp;amp; B)</t>
  </si>
  <si>
    <t>FAZILKA</t>
  </si>
  <si>
    <t>152123</t>
  </si>
  <si>
    <t>PUNJABI UNIVERSITY PATIALA</t>
  </si>
  <si>
    <t>SST,PUNJABI</t>
  </si>
  <si>
    <t>M.Phil</t>
  </si>
  <si>
    <t>ferozepur</t>
  </si>
  <si>
    <t>FEROZEPUR</t>
  </si>
  <si>
    <t>JALALABAD WEST</t>
  </si>
  <si>
    <t>152024</t>
  </si>
  <si>
    <t>ENG,PBC,HIN,HIS,POL</t>
  </si>
  <si>
    <t>MUKTSAR SAHIB</t>
  </si>
  <si>
    <t>PANJAB UNIVERSITY CHANDIGARH</t>
  </si>
  <si>
    <t>MANSA</t>
  </si>
  <si>
    <t>ARTS</t>
  </si>
  <si>
    <t>MA HISTORY</t>
  </si>
  <si>
    <t>HOSHIARPUR</t>
  </si>
  <si>
    <t>KHANNA</t>
  </si>
  <si>
    <t>BATHINDA</t>
  </si>
  <si>
    <t>SANGRUR</t>
  </si>
  <si>
    <t>MALERKOTLA</t>
  </si>
  <si>
    <t>PUNJABI UNIVERSITY, PATIALA</t>
  </si>
  <si>
    <t>PUNJAB UNIVERSITY CHANDIGARH</t>
  </si>
  <si>
    <t>TEHSILDAR</t>
  </si>
  <si>
    <t>GURDASPUR</t>
  </si>
  <si>
    <t>BARNALA</t>
  </si>
  <si>
    <t>Dependent</t>
  </si>
  <si>
    <t>14 Oct 2013</t>
  </si>
  <si>
    <t>Ph.D.</t>
  </si>
  <si>
    <t>KAMLA DEVI</t>
  </si>
  <si>
    <t>SUKHWINDER KAUR</t>
  </si>
  <si>
    <t>JASWINDER KAUR</t>
  </si>
  <si>
    <t>JASWANT SINGH</t>
  </si>
  <si>
    <t>SURINDER KAUR</t>
  </si>
  <si>
    <t>SAMANA</t>
  </si>
  <si>
    <t>147101</t>
  </si>
  <si>
    <t>9464533400</t>
  </si>
  <si>
    <t>SMILEBANGA@GMAIL.COM</t>
  </si>
  <si>
    <t>SST AND PUNJABI</t>
  </si>
  <si>
    <t>SUKHPAL KAUR</t>
  </si>
  <si>
    <t>PUNJABI UNI. PATIALA</t>
  </si>
  <si>
    <t>GURSEWAK SINGH</t>
  </si>
  <si>
    <t>MUKERIAN</t>
  </si>
  <si>
    <t>151509</t>
  </si>
  <si>
    <t>CMJ UNIVERSITY</t>
  </si>
  <si>
    <t>RESHAM SINGH</t>
  </si>
  <si>
    <t>AMARJEET KAUR</t>
  </si>
  <si>
    <t>PBI.UNI.PATIALA</t>
  </si>
  <si>
    <t>22 Oct 2013</t>
  </si>
  <si>
    <t>Visual</t>
  </si>
  <si>
    <t>M.A HISTORY</t>
  </si>
  <si>
    <t>Gurdaspur</t>
  </si>
  <si>
    <t>gogi.nadampur@gmail.com</t>
  </si>
  <si>
    <t>GOGI.NADAMPUR@GMAIL.COM</t>
  </si>
  <si>
    <t>JALALABAD(WEST)</t>
  </si>
  <si>
    <t>jalalabad(west)</t>
  </si>
  <si>
    <t>27 Sep 1987</t>
  </si>
  <si>
    <t>PHILOSOPHY,PSYCHOLOGY,TEACHING LEARNING PROCESS,GUIDANCE,SCHOOL MANAGEMENT,SOCIAL STUDIES,PUNJABI</t>
  </si>
  <si>
    <t>M007-00050153</t>
  </si>
  <si>
    <t>SHAISTA QURESHI</t>
  </si>
  <si>
    <t>SHAMSHAD ALI QURESHI</t>
  </si>
  <si>
    <t>RUBINA</t>
  </si>
  <si>
    <t>03 Sep 1982</t>
  </si>
  <si>
    <t>9417503288</t>
  </si>
  <si>
    <t>NAUSHADQURESHI@YAHOO.CO.IN</t>
  </si>
  <si>
    <t>R/O H.NO-126, W.NO-6 DEHLEEJ ROAD, NEAR BISHKARMA MANDIR AHMEDGARH</t>
  </si>
  <si>
    <t>AHMEDGARH</t>
  </si>
  <si>
    <t>148021</t>
  </si>
  <si>
    <t>59232</t>
  </si>
  <si>
    <t>ENG, PBI, PBI. ELECTIVE, POLITICAL SCI, GEOGRAPHY</t>
  </si>
  <si>
    <t>MGU/112/ SN1109043/026</t>
  </si>
  <si>
    <t>HISTORY THEORY &amp;AMP; METHODS, ECONOMIC HISTORY OF MODERN INDIA, HISTORY OF INDIA FROM EARLIEST TIMES UP TO 600 AD, HISTORY OF INDIA UNDER THE MUGHALS,  20TH CENTURY WORLD.</t>
  </si>
  <si>
    <t>MAHATAMA GANDHI UNIVERSITY MEGHALYA</t>
  </si>
  <si>
    <t>7001</t>
  </si>
  <si>
    <t>TEACHING OF PUNJABI, GEOGRAPHY</t>
  </si>
  <si>
    <t>UNIVERSITY OF KASHMIR, SRINAGAR</t>
  </si>
  <si>
    <t>M007-00048213</t>
  </si>
  <si>
    <t>MANINDER PAL</t>
  </si>
  <si>
    <t>HARPAL RAM</t>
  </si>
  <si>
    <t>JASWINDER</t>
  </si>
  <si>
    <t>10 Mar 1988</t>
  </si>
  <si>
    <t>9501085001</t>
  </si>
  <si>
    <t>m.batishphd@gmail.com</t>
  </si>
  <si>
    <t>#168,NORTH AVENUE,BHADSON ROAD,PATIALA</t>
  </si>
  <si>
    <t>M.BATISHPHD@GMAIL.COM</t>
  </si>
  <si>
    <t>GCG(P)2005-550</t>
  </si>
  <si>
    <t>HISTORY,POLITICAL SCIENCE,PUNJABI LITERATURE</t>
  </si>
  <si>
    <t>HISTORY - (PURSUING.......)</t>
  </si>
  <si>
    <t>M007-00033988</t>
  </si>
  <si>
    <t>NAIB SINGH</t>
  </si>
  <si>
    <t>GURCHARAN SINGH</t>
  </si>
  <si>
    <t>23 Jan 1978</t>
  </si>
  <si>
    <t>9872690594</t>
  </si>
  <si>
    <t>NAIBSINGH594@GMAIL.COM</t>
  </si>
  <si>
    <t>VILLAGE GOBIND PAPRA, PO DEHLA</t>
  </si>
  <si>
    <t>MOONAK</t>
  </si>
  <si>
    <t>148033</t>
  </si>
  <si>
    <t>01676277049, 9872690594</t>
  </si>
  <si>
    <t>99705</t>
  </si>
  <si>
    <t>PUN,PUN LIT,POL SCI,HIS,ENG</t>
  </si>
  <si>
    <t>9154940</t>
  </si>
  <si>
    <t>IASE UNIVERSITY</t>
  </si>
  <si>
    <t>8312</t>
  </si>
  <si>
    <t>SOCIAL STUDIES, PBI</t>
  </si>
  <si>
    <t>152132</t>
  </si>
  <si>
    <t>PUNJABI</t>
  </si>
  <si>
    <t>KUK</t>
  </si>
  <si>
    <t>M007-00023498</t>
  </si>
  <si>
    <t>DHARMINDER PAL</t>
  </si>
  <si>
    <t>RAM PARKASH</t>
  </si>
  <si>
    <t>HUKMI DEVI</t>
  </si>
  <si>
    <t>23 May 1983</t>
  </si>
  <si>
    <t>9463130282</t>
  </si>
  <si>
    <t>VPO NADAMPUR</t>
  </si>
  <si>
    <t>148026</t>
  </si>
  <si>
    <t>89972</t>
  </si>
  <si>
    <t>HISTORY, PBI.LIT. , RELIGION</t>
  </si>
  <si>
    <t>4657</t>
  </si>
  <si>
    <t>20451</t>
  </si>
  <si>
    <t>S.ST AND PUNJABI</t>
  </si>
  <si>
    <t>777</t>
  </si>
  <si>
    <t>H.P. UNI.SHIMLA</t>
  </si>
  <si>
    <t>M007-00010360</t>
  </si>
  <si>
    <t>AMANDEEP SINGH</t>
  </si>
  <si>
    <t>HARBHAJAN SINGH</t>
  </si>
  <si>
    <t>BALDEV KAUR</t>
  </si>
  <si>
    <t>25 Apr 1984</t>
  </si>
  <si>
    <t>9876429758</t>
  </si>
  <si>
    <t>AJASSAL56@YAHOO.COM</t>
  </si>
  <si>
    <t>WARD NO.03, STREET NO.15, OLD SABJI MANDI ROAD, MANSA</t>
  </si>
  <si>
    <t>9876429751</t>
  </si>
  <si>
    <t>95344</t>
  </si>
  <si>
    <t>PBI.,ENG., HISTORY, ECO.,POL.SCI.</t>
  </si>
  <si>
    <t>PBI. UNIVERSITY PATIALA</t>
  </si>
  <si>
    <t>2552</t>
  </si>
  <si>
    <t>7942</t>
  </si>
  <si>
    <t>TEACHING OF SST &amp;AMP; PBI.</t>
  </si>
  <si>
    <t>5206</t>
  </si>
  <si>
    <t>M007-00043377</t>
  </si>
  <si>
    <t>SWEETY BALA</t>
  </si>
  <si>
    <t>MOHAN SINGH</t>
  </si>
  <si>
    <t>BALWINDER KAUR</t>
  </si>
  <si>
    <t>8146666217</t>
  </si>
  <si>
    <t>nripjeetsingh@gmail.com</t>
  </si>
  <si>
    <t>H NO 101/8 NEAR SHAH MADAR</t>
  </si>
  <si>
    <t>PATTI</t>
  </si>
  <si>
    <t>AMRITSAR</t>
  </si>
  <si>
    <t>143416</t>
  </si>
  <si>
    <t>NRIPJEETSINGH@GMAIL.COM</t>
  </si>
  <si>
    <t>16305000294</t>
  </si>
  <si>
    <t>ENG, PUN, HIS, HOME SCI, MUSIC</t>
  </si>
  <si>
    <t>PUNAJB UNIVERSITY, CHANDIGARH</t>
  </si>
  <si>
    <t>G-1105201357</t>
  </si>
  <si>
    <t>SAM HIGGIONBOTTOM INSTITUTE OF AGRICULTURE, TECHNOLOGY &amp;AMP; SCIENCES, ALLAHABAD, INDIA</t>
  </si>
  <si>
    <t>PSE, LND, TLP, SMG, COE, GAC, HPE, SST, PBI</t>
  </si>
  <si>
    <t>PUNJAB UNIVERSITY, CHANDIGARH</t>
  </si>
  <si>
    <t>M007-00024950</t>
  </si>
  <si>
    <t>SUNIL KUMAR</t>
  </si>
  <si>
    <t>ASHOK KUMAR</t>
  </si>
  <si>
    <t>SHAKUNTLA RANI</t>
  </si>
  <si>
    <t>16 Jun 1986</t>
  </si>
  <si>
    <t>9888220399</t>
  </si>
  <si>
    <t>C/O. GAJEWAS HARDWARE STORE AND PAINT STORE, NEAR GOPAL BHAWAN, MAIN ROAD, SAMANA,</t>
  </si>
  <si>
    <t>81856</t>
  </si>
  <si>
    <t>ENGLISH, PUNJABI, RELIGION, HISTORY, PUNJABI ELECTIVE</t>
  </si>
  <si>
    <t>8242</t>
  </si>
  <si>
    <t>8694</t>
  </si>
  <si>
    <t>SST/PUNJABI</t>
  </si>
  <si>
    <t>M007-00020204</t>
  </si>
  <si>
    <t>YADVINDER SINGH</t>
  </si>
  <si>
    <t>NAIRANJAN SINGH</t>
  </si>
  <si>
    <t>SINDER KAUR</t>
  </si>
  <si>
    <t>20 Jan 1983</t>
  </si>
  <si>
    <t>9463536007</t>
  </si>
  <si>
    <t>yadwinderyaad85@gmail.com</t>
  </si>
  <si>
    <t>VILL RATTA KHERA PO DASKA</t>
  </si>
  <si>
    <t>TEH LEHRA</t>
  </si>
  <si>
    <t>148031</t>
  </si>
  <si>
    <t>YADWINDERYAAD85@GMAIL.COM</t>
  </si>
  <si>
    <t>99470</t>
  </si>
  <si>
    <t>HISTORY,RELGION,PUJABI,ENGLISH,HINDI</t>
  </si>
  <si>
    <t>PBI UNI PATIALA</t>
  </si>
  <si>
    <t>44513</t>
  </si>
  <si>
    <t>HISTORY,</t>
  </si>
  <si>
    <t>PUNJABI UNI PATIALA</t>
  </si>
  <si>
    <t>19022</t>
  </si>
  <si>
    <t>HISTORY HINDI</t>
  </si>
  <si>
    <t>80181411100585</t>
  </si>
  <si>
    <t>CMJ</t>
  </si>
  <si>
    <t>TAPA</t>
  </si>
  <si>
    <t>148102</t>
  </si>
  <si>
    <t>SST,PBI</t>
  </si>
  <si>
    <t>M007-00014885</t>
  </si>
  <si>
    <t>SUKHWANT SINGH</t>
  </si>
  <si>
    <t>BHINDER KAUR</t>
  </si>
  <si>
    <t>08 Mar 1989</t>
  </si>
  <si>
    <t>9463417707</t>
  </si>
  <si>
    <t>samagh1987@gmail.com</t>
  </si>
  <si>
    <t>VPO KALYAN SUKHA</t>
  </si>
  <si>
    <t>151102</t>
  </si>
  <si>
    <t>SAMAGH1987@GMAIL.COM</t>
  </si>
  <si>
    <t>GRC(B)2007-939</t>
  </si>
  <si>
    <t>ENGLISH PUNJABI HISTORY GEOGRAPHY PHYSICAL EDUCATION</t>
  </si>
  <si>
    <t>TECH OF PUNJABI TECH OF S.ST</t>
  </si>
  <si>
    <t>M007-00035170</t>
  </si>
  <si>
    <t>MANDEEP KAUR</t>
  </si>
  <si>
    <t>KASHMIR SINGH</t>
  </si>
  <si>
    <t>01 Feb 1987</t>
  </si>
  <si>
    <t>9814114357</t>
  </si>
  <si>
    <t>lahoriyagavy66@gmail.com</t>
  </si>
  <si>
    <t>VPO JHANDA KHURD</t>
  </si>
  <si>
    <t>SARDULGARH</t>
  </si>
  <si>
    <t>151507</t>
  </si>
  <si>
    <t>WWW.NARINDERA17@GMAIL.COM</t>
  </si>
  <si>
    <t>SSDCB2004-101</t>
  </si>
  <si>
    <t>ENG PBI HISTORY POL SCI PBI LITRATURE</t>
  </si>
  <si>
    <t>HISTORY PUNJABI</t>
  </si>
  <si>
    <t>SSDCB2004</t>
  </si>
  <si>
    <t>M007-00045574</t>
  </si>
  <si>
    <t>MANJEET KAUR</t>
  </si>
  <si>
    <t>RASHPAL SINGH</t>
  </si>
  <si>
    <t>BALJINDER KAUR</t>
  </si>
  <si>
    <t>20 Aug 1985</t>
  </si>
  <si>
    <t>9463919582</t>
  </si>
  <si>
    <t>b.ed.ssc@gmail.com</t>
  </si>
  <si>
    <t>VILL.KACHAR WALA PO.MALLAN WALA KHAS</t>
  </si>
  <si>
    <t>ZIRA</t>
  </si>
  <si>
    <t>152021</t>
  </si>
  <si>
    <t>RAJORIACHANNI7@GMAIL.COM</t>
  </si>
  <si>
    <t>9203547</t>
  </si>
  <si>
    <t>IASE</t>
  </si>
  <si>
    <t>1115205415</t>
  </si>
  <si>
    <t>ALLHABAD UNIVERSITY</t>
  </si>
  <si>
    <t>13998</t>
  </si>
  <si>
    <t>PBI PATIALA</t>
  </si>
  <si>
    <t>M007-00044501</t>
  </si>
  <si>
    <t>NACHHATER SINGH</t>
  </si>
  <si>
    <t>11 Oct 1984</t>
  </si>
  <si>
    <t>9464665260</t>
  </si>
  <si>
    <t>gagan001sidhu@gmail.com</t>
  </si>
  <si>
    <t>DARBAR MOHLLA, NEAR ELECTRICITY COMP.OFFICE, TALWANDI SABO</t>
  </si>
  <si>
    <t>TALWANDI SABO</t>
  </si>
  <si>
    <t>151302</t>
  </si>
  <si>
    <t>GAGAN001SIDHU@GMAIL.COM</t>
  </si>
  <si>
    <t>80646</t>
  </si>
  <si>
    <t>ENG.,C.S., PUNJABI (COMP) HISTORY, SOCIOLOGY, PHY.EDU.</t>
  </si>
  <si>
    <t>36026</t>
  </si>
  <si>
    <t>11798</t>
  </si>
  <si>
    <t>TEACHER IN EMERGING INDIAN SOCIETY, DEVELOP.OF LEARNER &amp;AMP; TEACHING LEARNING SOCIETY, DEVELOPMENT OF EDU.SYSTEM IN INDIA, ESSENT.OF EDU.TECH.&amp;AMP;MGT., GUINDANCE &amp;AMP; COUNSLING, PHY.EDU., TEACHING OF S.S.,TEACHING OF PUNJABI</t>
  </si>
  <si>
    <t>M007-00007542</t>
  </si>
  <si>
    <t>GURPREET KAUR</t>
  </si>
  <si>
    <t>30 Oct 1986</t>
  </si>
  <si>
    <t>9464556809</t>
  </si>
  <si>
    <t>gursewaksinghsarawan@gmail.com</t>
  </si>
  <si>
    <t>VPO SARAWAN</t>
  </si>
  <si>
    <t>TEHSIL JAITU</t>
  </si>
  <si>
    <t>FARIDKOT</t>
  </si>
  <si>
    <t>151204</t>
  </si>
  <si>
    <t>GURSEWAKSINGHSARAWAN@GMAIL.COM</t>
  </si>
  <si>
    <t>76233</t>
  </si>
  <si>
    <t>ENG, PBI, HIS, POL.SCI., PBI. ELE.</t>
  </si>
  <si>
    <t>27394</t>
  </si>
  <si>
    <t>1175</t>
  </si>
  <si>
    <t>TEACH. OF PBI. AND S.ST</t>
  </si>
  <si>
    <t>6271</t>
  </si>
  <si>
    <t>M007-00033733</t>
  </si>
  <si>
    <t>RAJNISH</t>
  </si>
  <si>
    <t>MADAN LAL</t>
  </si>
  <si>
    <t>USHA RANI</t>
  </si>
  <si>
    <t>23 Mar 1984</t>
  </si>
  <si>
    <t>9988009600</t>
  </si>
  <si>
    <t>rajnish.arora45@gmail.com</t>
  </si>
  <si>
    <t>ST NO: 13,H NO BIV-845, BADA PULL NAI ABADI</t>
  </si>
  <si>
    <t>ABOHAR</t>
  </si>
  <si>
    <t>152116</t>
  </si>
  <si>
    <t>RAJNISH.ARORA45@GMAIL.COM</t>
  </si>
  <si>
    <t>89126</t>
  </si>
  <si>
    <t>HIN,HIS, POL SCI.</t>
  </si>
  <si>
    <t>P.U CHD</t>
  </si>
  <si>
    <t>43586</t>
  </si>
  <si>
    <t>480</t>
  </si>
  <si>
    <t>S.ST,HINDI</t>
  </si>
  <si>
    <t>779</t>
  </si>
  <si>
    <t>H.P UNIVERSITY SHIMLA</t>
  </si>
  <si>
    <t>M007-00025157</t>
  </si>
  <si>
    <t>TARANVEER KAUR</t>
  </si>
  <si>
    <t>IQBAL SINGH</t>
  </si>
  <si>
    <t>HARBANS KAUR</t>
  </si>
  <si>
    <t>02 May 1984</t>
  </si>
  <si>
    <t>9463975015</t>
  </si>
  <si>
    <t>taranveer25@gmail.com</t>
  </si>
  <si>
    <t>H NO B V 875 ST NO 3 OLD SURAJ NAGRI ABOHAR</t>
  </si>
  <si>
    <t>9872708484</t>
  </si>
  <si>
    <t>TARANVEER25@GMAIL.COM</t>
  </si>
  <si>
    <t>90608</t>
  </si>
  <si>
    <t>HINDI,HIST,POL. SCI, G ENG, G PBI</t>
  </si>
  <si>
    <t>44547</t>
  </si>
  <si>
    <t>59</t>
  </si>
  <si>
    <t>SST, PUNJABI</t>
  </si>
  <si>
    <t>1055109817</t>
  </si>
  <si>
    <t>SINGHANIA UNI RAJASTHAN</t>
  </si>
  <si>
    <t>M007-00006737</t>
  </si>
  <si>
    <t>GURMUKH SINGH</t>
  </si>
  <si>
    <t>TEJ KAUR</t>
  </si>
  <si>
    <t>10 Apr 1983</t>
  </si>
  <si>
    <t>GURMUKH SINGH S/O NAIB SINGH, VILL. CHUPKI, (ASRPUR) PO. SAMANA,</t>
  </si>
  <si>
    <t>CC(P)2004-239</t>
  </si>
  <si>
    <t>PUNJABI,COM,  ENGLISH COM, HISTORY, PUNJABI LIT, POLITICAL SCIENCE,</t>
  </si>
  <si>
    <t>M007-00026105</t>
  </si>
  <si>
    <t>NIRVAIR SINGH</t>
  </si>
  <si>
    <t>AMRIK SINGH</t>
  </si>
  <si>
    <t>RAJWANT KAUR</t>
  </si>
  <si>
    <t>13 Dec 1986</t>
  </si>
  <si>
    <t>9814545902</t>
  </si>
  <si>
    <t>VILL. DHANOURI, PO. KARHALI</t>
  </si>
  <si>
    <t>81833</t>
  </si>
  <si>
    <t>ENGLISH, PUNJABI, POLITICAL SCIENCE, HISTORY, PUNJABI LITRATURE</t>
  </si>
  <si>
    <t>8234</t>
  </si>
  <si>
    <t>6787</t>
  </si>
  <si>
    <t>6350</t>
  </si>
  <si>
    <t>RELIGION STUDIES</t>
  </si>
  <si>
    <t>M007-00009732</t>
  </si>
  <si>
    <t>ARCHANA</t>
  </si>
  <si>
    <t>RAM GOPAL</t>
  </si>
  <si>
    <t>RAM PYARI</t>
  </si>
  <si>
    <t>09 Jul 1973</t>
  </si>
  <si>
    <t>Hearing</t>
  </si>
  <si>
    <t>987621866</t>
  </si>
  <si>
    <t>moneystylemoga@gmail.com</t>
  </si>
  <si>
    <t>MOHALLA MALLIAN EMPLOYEE STREET H.NO 93/3 ZIRA</t>
  </si>
  <si>
    <t>142047</t>
  </si>
  <si>
    <t>9876221866</t>
  </si>
  <si>
    <t>MONEYSTYLEMOGA@GMAIL.COM</t>
  </si>
  <si>
    <t>81802</t>
  </si>
  <si>
    <t>HIS POL SCIENCE ELE PBI</t>
  </si>
  <si>
    <t>PUCHD</t>
  </si>
  <si>
    <t>33803</t>
  </si>
  <si>
    <t>3900</t>
  </si>
  <si>
    <t>SST PUNJABI</t>
  </si>
  <si>
    <t>602031090204</t>
  </si>
  <si>
    <t>POLITICAL SCIENCE</t>
  </si>
  <si>
    <t>VINAYAKA MISSION UNIVERSITY</t>
  </si>
  <si>
    <t>SMO</t>
  </si>
  <si>
    <t>28 Jul 2008</t>
  </si>
  <si>
    <t>M007-00002394</t>
  </si>
  <si>
    <t>SARBJEET KAUR</t>
  </si>
  <si>
    <t>PALA SINGH</t>
  </si>
  <si>
    <t>KARNAIL KAUR</t>
  </si>
  <si>
    <t>15 Aug 1984</t>
  </si>
  <si>
    <t>7589435972</t>
  </si>
  <si>
    <t>pssarao@gmail.com</t>
  </si>
  <si>
    <t>VPO BHUTAL KALAN</t>
  </si>
  <si>
    <t>LEHRAGAGA</t>
  </si>
  <si>
    <t/>
  </si>
  <si>
    <t>Z(P)2004-9522/78951</t>
  </si>
  <si>
    <t>PB, ENG, PB E</t>
  </si>
  <si>
    <t>PBI UNIVERSITY PATIALA</t>
  </si>
  <si>
    <t>Z(P)2004-9522/28280</t>
  </si>
  <si>
    <t>Z(P)2004-9522/18966</t>
  </si>
  <si>
    <t>SS, PUNJABI</t>
  </si>
  <si>
    <t>Sangrur</t>
  </si>
  <si>
    <t>Lehragaga</t>
  </si>
  <si>
    <t>civil surgeon sangrur</t>
  </si>
  <si>
    <t>01 Jun 2011</t>
  </si>
  <si>
    <t>M007-00018695</t>
  </si>
  <si>
    <t>JASWINDER KUMAR</t>
  </si>
  <si>
    <t>SH.AJIT RAM</t>
  </si>
  <si>
    <t>SMT.NIRMAL KAUR</t>
  </si>
  <si>
    <t>20 Oct 1982</t>
  </si>
  <si>
    <t>9464080930</t>
  </si>
  <si>
    <t>JASWINDERSANDHU986@GMAIL.COM</t>
  </si>
  <si>
    <t>VILLLAGE RAKRI MOHALLA NAGAR P.O DATARPUR</t>
  </si>
  <si>
    <t>144222</t>
  </si>
  <si>
    <t>JASWINDERSANDHU986@GMAL.COM</t>
  </si>
  <si>
    <t>77889</t>
  </si>
  <si>
    <t>G-PB,G-ENG,ELE-PUNJABI,POL.SC.HISTORY</t>
  </si>
  <si>
    <t>95609</t>
  </si>
  <si>
    <t>HSTORY</t>
  </si>
  <si>
    <t>2103</t>
  </si>
  <si>
    <t>S.ST &amp;AMP; PUNJABI</t>
  </si>
  <si>
    <t>hoshiarpur</t>
  </si>
  <si>
    <t>talwara</t>
  </si>
  <si>
    <t>09 Jan 2002</t>
  </si>
  <si>
    <t>assistant civil surgeon hoshiarpur</t>
  </si>
  <si>
    <t>13 Sep 2011</t>
  </si>
  <si>
    <t>M007-00011261</t>
  </si>
  <si>
    <t>RAJWINDER KAUR</t>
  </si>
  <si>
    <t>NARINJAN SINGH</t>
  </si>
  <si>
    <t>07 Mar 1979</t>
  </si>
  <si>
    <t>Ortho</t>
  </si>
  <si>
    <t>8146412409</t>
  </si>
  <si>
    <t>neeru.setia0@gmail.com</t>
  </si>
  <si>
    <t>VILLAGE KHURMANIA, PO KHASA</t>
  </si>
  <si>
    <t>143107</t>
  </si>
  <si>
    <t>217292</t>
  </si>
  <si>
    <t>ENGLISH, HISTORY, GEOGRAPHY, EDUCATION</t>
  </si>
  <si>
    <t>JAMMU UNIVERSITY</t>
  </si>
  <si>
    <t>437076</t>
  </si>
  <si>
    <t>G.N.D.U.</t>
  </si>
  <si>
    <t>60118</t>
  </si>
  <si>
    <t>ENGLISH, SST</t>
  </si>
  <si>
    <t>MAGISTRATE</t>
  </si>
  <si>
    <t>01 Feb 2002</t>
  </si>
  <si>
    <t>C.M.O. AMRITSAR</t>
  </si>
  <si>
    <t>24 Jun 2009</t>
  </si>
  <si>
    <t>M007-00007107</t>
  </si>
  <si>
    <t>SURINDER KUMAR</t>
  </si>
  <si>
    <t>VIJAY KUMAR</t>
  </si>
  <si>
    <t>RESHMA RANI</t>
  </si>
  <si>
    <t>01 Jul 1986</t>
  </si>
  <si>
    <t>9464303435</t>
  </si>
  <si>
    <t>AGGARWAL5252@GMAIL.COM</t>
  </si>
  <si>
    <t>SURINDER KUMAR S/O VIJAY KUMAR VPO-PEORI</t>
  </si>
  <si>
    <t>GIDDERBAHA</t>
  </si>
  <si>
    <t>152101</t>
  </si>
  <si>
    <t>12104000194</t>
  </si>
  <si>
    <t>ENG,PBC,HIS,ECO,PBI</t>
  </si>
  <si>
    <t>P.U. CHD.</t>
  </si>
  <si>
    <t>36440</t>
  </si>
  <si>
    <t>BFCE(B)2008-04/11687</t>
  </si>
  <si>
    <t>PUNJABI , SST</t>
  </si>
  <si>
    <t>muktsar sahib</t>
  </si>
  <si>
    <t>faridkot</t>
  </si>
  <si>
    <t>civil surgeon muktsar</t>
  </si>
  <si>
    <t>30 Sep 2009</t>
  </si>
  <si>
    <t>KOTKAPURA</t>
  </si>
  <si>
    <t>SANDEEP KAUR</t>
  </si>
  <si>
    <t>JALANDHAR</t>
  </si>
  <si>
    <t>GNDU</t>
  </si>
  <si>
    <t>M007-00003665</t>
  </si>
  <si>
    <t>AMANJEET KAUR</t>
  </si>
  <si>
    <t>16 Jun 1984</t>
  </si>
  <si>
    <t>9465971668</t>
  </si>
  <si>
    <t>KAHLON1322@GMAIL.COM</t>
  </si>
  <si>
    <t>VILL-GAJJU GAJI, PO-JAURA SINGHA</t>
  </si>
  <si>
    <t>143505</t>
  </si>
  <si>
    <t>GSKAHLON14@YAHOO.COM</t>
  </si>
  <si>
    <t>157723</t>
  </si>
  <si>
    <t>ENG. PUNJAB HISTORY &amp;AMP; CULTURE,ECONOMICS,HISTORY,POL.SCIENCE</t>
  </si>
  <si>
    <t>GNDU AMRITSAR</t>
  </si>
  <si>
    <t>437401</t>
  </si>
  <si>
    <t>59323</t>
  </si>
  <si>
    <t>S.ST. , ENGLISH</t>
  </si>
  <si>
    <t>DISTT. DEFENCE SERVICES WELFARE OFFICER</t>
  </si>
  <si>
    <t>M007-00018735</t>
  </si>
  <si>
    <t>MEENA KUMARI</t>
  </si>
  <si>
    <t>RAM SINGH</t>
  </si>
  <si>
    <t>RAJ RANI</t>
  </si>
  <si>
    <t>11 Jul 1976</t>
  </si>
  <si>
    <t>9888665920</t>
  </si>
  <si>
    <t>kanojiagaurav@rocketmail.com</t>
  </si>
  <si>
    <t>H.NO B-41/190 A MOHALLA ACHARJIAN</t>
  </si>
  <si>
    <t>PATHANKOT</t>
  </si>
  <si>
    <t>145001</t>
  </si>
  <si>
    <t>JTSHRM739@GMAIL.COM</t>
  </si>
  <si>
    <t>93075</t>
  </si>
  <si>
    <t>ENG,PBI,HIS,POL.SCI,HINDI</t>
  </si>
  <si>
    <t>437833</t>
  </si>
  <si>
    <t>4448</t>
  </si>
  <si>
    <t>ENG,HIS &amp;AMP; CIVIC,GEOG</t>
  </si>
  <si>
    <t>KASHMIR UNIVERSITY</t>
  </si>
  <si>
    <t>deputy director sainik welfare</t>
  </si>
  <si>
    <t>lt. colnel</t>
  </si>
  <si>
    <t>gurdaspur</t>
  </si>
  <si>
    <t>30 Nov 2012</t>
  </si>
  <si>
    <t>M007-00030018</t>
  </si>
  <si>
    <t>SWATI</t>
  </si>
  <si>
    <t>PARLAD SINGH</t>
  </si>
  <si>
    <t>MEENA DEVI</t>
  </si>
  <si>
    <t>22 Jun 1988</t>
  </si>
  <si>
    <t>9465594536</t>
  </si>
  <si>
    <t>BANDHUDNN@GMAIL.COM</t>
  </si>
  <si>
    <t>VPO CHAUNTA</t>
  </si>
  <si>
    <t>143533</t>
  </si>
  <si>
    <t>340016</t>
  </si>
  <si>
    <t>HINDI HISTORY SOCIOLOGY</t>
  </si>
  <si>
    <t>437767</t>
  </si>
  <si>
    <t>20454</t>
  </si>
  <si>
    <t>SST HINDU</t>
  </si>
  <si>
    <t>UNI OF JAMMU</t>
  </si>
  <si>
    <t>DDSW GURDASPUR</t>
  </si>
  <si>
    <t>N/H</t>
  </si>
  <si>
    <t>01 Nov 2006</t>
  </si>
  <si>
    <t>M007-00029689</t>
  </si>
  <si>
    <t>BALDEV RAJ</t>
  </si>
  <si>
    <t>DES RAJ</t>
  </si>
  <si>
    <t>02 Feb 1986</t>
  </si>
  <si>
    <t>9478256238</t>
  </si>
  <si>
    <t>gaganmahajan1186@gmail.com</t>
  </si>
  <si>
    <t>VILL  MANJ  PO KALANAUR  TEH AND DISTT GURDASPUR</t>
  </si>
  <si>
    <t>143512</t>
  </si>
  <si>
    <t>339070</t>
  </si>
  <si>
    <t>HISTORY POL SCI PHY EDU</t>
  </si>
  <si>
    <t>438427</t>
  </si>
  <si>
    <t>56449</t>
  </si>
  <si>
    <t>SST  PUNJABI  (IMPROVEMENT)</t>
  </si>
  <si>
    <t>Distt Defence Services Welfare Officer Gurdaspur</t>
  </si>
  <si>
    <t>Hav</t>
  </si>
  <si>
    <t>M007-00021528</t>
  </si>
  <si>
    <t>BALWANT SINGH</t>
  </si>
  <si>
    <t>BALBIR SINGH</t>
  </si>
  <si>
    <t>VIDYA DEVI</t>
  </si>
  <si>
    <t>12 Apr 1987</t>
  </si>
  <si>
    <t>9041346086</t>
  </si>
  <si>
    <t>guricheema558@gmail.com</t>
  </si>
  <si>
    <t>IQBAL COLONY H/W NO.9 SATTA BAZAR MALER KOTLA</t>
  </si>
  <si>
    <t>MALER KOTLA</t>
  </si>
  <si>
    <t>148023</t>
  </si>
  <si>
    <t>GURICHEEMA558@GMAIL.COM</t>
  </si>
  <si>
    <t>GC(MK)2005-225/86433</t>
  </si>
  <si>
    <t>HISTORY,MUSIC,PBI(E),PBI(C),ENG.(C)</t>
  </si>
  <si>
    <t>PBI,UNI.PATAILA</t>
  </si>
  <si>
    <t>44371</t>
  </si>
  <si>
    <t>19030</t>
  </si>
  <si>
    <t>HISTORY-PUNJABI</t>
  </si>
  <si>
    <t>80181411100336</t>
  </si>
  <si>
    <t>CMJ UNI.MEGHALAYA</t>
  </si>
  <si>
    <t>15 Oct 2013</t>
  </si>
  <si>
    <t>M007-00025383</t>
  </si>
  <si>
    <t>KARAMJEET KAUR</t>
  </si>
  <si>
    <t>BHUPINDER SINGH</t>
  </si>
  <si>
    <t>DAVINDER KAUR</t>
  </si>
  <si>
    <t>23 Jul 1983</t>
  </si>
  <si>
    <t>9814710576</t>
  </si>
  <si>
    <t>sardar1854@gmail.com</t>
  </si>
  <si>
    <t>H NO 205 MOHALLA KHATIKAN KARTARPUR</t>
  </si>
  <si>
    <t>KARTARPUR</t>
  </si>
  <si>
    <t>144801</t>
  </si>
  <si>
    <t>9876342604</t>
  </si>
  <si>
    <t>SARDAR1854@GMAIL.COM</t>
  </si>
  <si>
    <t>189822</t>
  </si>
  <si>
    <t>437563</t>
  </si>
  <si>
    <t>66150</t>
  </si>
  <si>
    <t>TEACHING OF S.ST, TEACHING OF HINDI</t>
  </si>
  <si>
    <t>Tehsildar</t>
  </si>
  <si>
    <t>02 Aug 2010</t>
  </si>
  <si>
    <t>M007-00012597</t>
  </si>
  <si>
    <t>KARAMJEET SINGH</t>
  </si>
  <si>
    <t>16 Nov 1990</t>
  </si>
  <si>
    <t>9888434123</t>
  </si>
  <si>
    <t>supreme534@gmail.com</t>
  </si>
  <si>
    <t>VPO SMALSAR</t>
  </si>
  <si>
    <t>BAGHAPURANA</t>
  </si>
  <si>
    <t>MOGA</t>
  </si>
  <si>
    <t>142049</t>
  </si>
  <si>
    <t>SUPREME534@GMAIL.COM</t>
  </si>
  <si>
    <t>08-EZ-9416/127296</t>
  </si>
  <si>
    <t>PANJAB UNI CHD</t>
  </si>
  <si>
    <t>GT(F)2010-46/27301</t>
  </si>
  <si>
    <t>GT(F)2010-46/12093</t>
  </si>
  <si>
    <t>HISTORY, PUNJABI</t>
  </si>
  <si>
    <t>moga</t>
  </si>
  <si>
    <t>baghapurana</t>
  </si>
  <si>
    <t>tasildar bpa</t>
  </si>
  <si>
    <t>14 Aug 2013</t>
  </si>
  <si>
    <t>M007-00046183</t>
  </si>
  <si>
    <t>KIRANPAL KAUR</t>
  </si>
  <si>
    <t>MAKHAN SINGH</t>
  </si>
  <si>
    <t>HARDEV KAUR</t>
  </si>
  <si>
    <t>05 Jul 1989</t>
  </si>
  <si>
    <t>9878939829</t>
  </si>
  <si>
    <t>dpjindal@gmail.com</t>
  </si>
  <si>
    <t>WNO. 8, QUILLA MOHALLA, VPO BHIKHI</t>
  </si>
  <si>
    <t>151504</t>
  </si>
  <si>
    <t>DPJINDAL@YMAIL.COM</t>
  </si>
  <si>
    <t>NC(B)2007-63</t>
  </si>
  <si>
    <t>BA-HIS, POL SCI, PHY EDU</t>
  </si>
  <si>
    <t>MA-HISTORY</t>
  </si>
  <si>
    <t>Mansa</t>
  </si>
  <si>
    <t>tehsildar mansa</t>
  </si>
  <si>
    <t>26 Sep 2007</t>
  </si>
  <si>
    <t>M007-00011592</t>
  </si>
  <si>
    <t>GURMIT SINGH</t>
  </si>
  <si>
    <t>HARGOBIND SINGH</t>
  </si>
  <si>
    <t>MAYA BAI</t>
  </si>
  <si>
    <t>09 Apr 1983</t>
  </si>
  <si>
    <t>9465510791</t>
  </si>
  <si>
    <t>sumitjobstation@gmail.com</t>
  </si>
  <si>
    <t>VILLAGE CHAK MAUZDEEN WALA</t>
  </si>
  <si>
    <t>P.O. AND TEHSIL JALALABAD WEST</t>
  </si>
  <si>
    <t>SUMITJOBSTATION@GMAIL.COM</t>
  </si>
  <si>
    <t>110109</t>
  </si>
  <si>
    <t>ENGLISH PUNJABI PUNJABI ELECTIVE HISTORY PHYSICAL EDUCATION</t>
  </si>
  <si>
    <t>G-2105200513</t>
  </si>
  <si>
    <t>ALLAHABAD AGRICULTURE INSTI.</t>
  </si>
  <si>
    <t>6759</t>
  </si>
  <si>
    <t>SST-PUNJABI</t>
  </si>
  <si>
    <t>TEHSILDAR JALALABAD WEST</t>
  </si>
  <si>
    <t>15 Nov 2007</t>
  </si>
  <si>
    <t>M007-00035140</t>
  </si>
  <si>
    <t>JATINDER SINGH</t>
  </si>
  <si>
    <t>DESA SINGH</t>
  </si>
  <si>
    <t>PIARO BAI</t>
  </si>
  <si>
    <t>12 Mar 1987</t>
  </si>
  <si>
    <t>9878721678</t>
  </si>
  <si>
    <t>jatindera86@gmail.com</t>
  </si>
  <si>
    <t>VILLAGE- PALI WALA</t>
  </si>
  <si>
    <t>152033</t>
  </si>
  <si>
    <t>JATINDERA86@GMAIL.COM</t>
  </si>
  <si>
    <t>11405000407</t>
  </si>
  <si>
    <t>000396</t>
  </si>
  <si>
    <t>BHARTIYA SHIKSHA PRISHAD,UTTER PRADESH</t>
  </si>
  <si>
    <t>11837</t>
  </si>
  <si>
    <t>SST, HINDI</t>
  </si>
  <si>
    <t>fazilka</t>
  </si>
  <si>
    <t>04 Apr 2013</t>
  </si>
  <si>
    <t>M007-00040244</t>
  </si>
  <si>
    <t>SUKDEV SINGH</t>
  </si>
  <si>
    <t>SUKHDEV KAUR</t>
  </si>
  <si>
    <t>29 Oct 1988</t>
  </si>
  <si>
    <t>9878042708</t>
  </si>
  <si>
    <t>Bbenipal613@gmail.com</t>
  </si>
  <si>
    <t>VILL CHEEMA</t>
  </si>
  <si>
    <t>PAYAL</t>
  </si>
  <si>
    <t>141414</t>
  </si>
  <si>
    <t>BENIPAL613@GMAIL.COM</t>
  </si>
  <si>
    <t>16806000060</t>
  </si>
  <si>
    <t>ENG,PUNJABI,POL SCI,HISTORY ,PHY EDU</t>
  </si>
  <si>
    <t>40615</t>
  </si>
  <si>
    <t>3670</t>
  </si>
  <si>
    <t>SST .PUNJABI</t>
  </si>
  <si>
    <t>PUNJABI UNIVERSITY  PATIALA</t>
  </si>
  <si>
    <t>08 Nov 2006</t>
  </si>
  <si>
    <t>M007-00034437</t>
  </si>
  <si>
    <t>PAWANDEEP KAUR</t>
  </si>
  <si>
    <t>HARMAIL SINGH</t>
  </si>
  <si>
    <t>05 Sep 1989</t>
  </si>
  <si>
    <t>9815908223</t>
  </si>
  <si>
    <t>style.12377@gmail.com</t>
  </si>
  <si>
    <t>V.P.O.-JIWAN WALA</t>
  </si>
  <si>
    <t>151207</t>
  </si>
  <si>
    <t>DR_GURPREET84@YAHOO.COM</t>
  </si>
  <si>
    <t>Z(P)2008-3723</t>
  </si>
  <si>
    <t>ENGLISH,PUNJABI,HISTORY,POLITICAL SCIENCE,SOCIOLOGY</t>
  </si>
  <si>
    <t>SST. ,PUNJABI</t>
  </si>
  <si>
    <t>28 Apr 2004</t>
  </si>
  <si>
    <t>M007-00002154</t>
  </si>
  <si>
    <t>SIMBALJIT KAUR</t>
  </si>
  <si>
    <t>SUKHDEV SINGH</t>
  </si>
  <si>
    <t>RANJEET KAUR</t>
  </si>
  <si>
    <t>03 Jan 1989</t>
  </si>
  <si>
    <t>98722-51868</t>
  </si>
  <si>
    <t>ks642534@gmail.com</t>
  </si>
  <si>
    <t>SIMBALJIT KAUR W/O KULDEEP SINGH, VILL. WARRING, PO. BARIWALA</t>
  </si>
  <si>
    <t>SRI MUKTSAR SAHIB</t>
  </si>
  <si>
    <t>152025</t>
  </si>
  <si>
    <t>KS642534@GMAIL.COM</t>
  </si>
  <si>
    <t>17006000282/17006000282</t>
  </si>
  <si>
    <t>ENG,PBC,HIS,OMS,SOC</t>
  </si>
  <si>
    <t>17006000282/41029</t>
  </si>
  <si>
    <t>17006000282/14068</t>
  </si>
  <si>
    <t>sri muktsar sahib</t>
  </si>
  <si>
    <t>12 Aug 2013</t>
  </si>
  <si>
    <t>M007-00044938</t>
  </si>
  <si>
    <t>GURBARANJEET SINGH</t>
  </si>
  <si>
    <t>DARSHAN SINGH</t>
  </si>
  <si>
    <t>RANJIT KAUR</t>
  </si>
  <si>
    <t>29 Sep 1989</t>
  </si>
  <si>
    <t>8427007187</t>
  </si>
  <si>
    <t>JASSI_JEET89@YAHOO.COM</t>
  </si>
  <si>
    <t>NEAR RANBIR COLLEGE, RANJIT NAGAR, H.NO 201</t>
  </si>
  <si>
    <t>148001</t>
  </si>
  <si>
    <t>94617</t>
  </si>
  <si>
    <t>ENG, PUNJABI, RELIGION, SOCIOLOGY, HISTORY</t>
  </si>
  <si>
    <t>36788</t>
  </si>
  <si>
    <t>20946</t>
  </si>
  <si>
    <t>sangrur</t>
  </si>
  <si>
    <t>28 Jun 2010</t>
  </si>
  <si>
    <t>M007-00039400</t>
  </si>
  <si>
    <t>TILAK RAJ</t>
  </si>
  <si>
    <t>HARBHAGWAN DASS</t>
  </si>
  <si>
    <t>TARA RANI</t>
  </si>
  <si>
    <t>05 Apr 1985</t>
  </si>
  <si>
    <t>9814056558</t>
  </si>
  <si>
    <t>GAGANKAMBOJ12@REDIFF.COM</t>
  </si>
  <si>
    <t>VILL- WASAL MOHAN KE, PO- PINDI</t>
  </si>
  <si>
    <t>GURUHARSAHAI</t>
  </si>
  <si>
    <t>152022</t>
  </si>
  <si>
    <t>01-MR-798</t>
  </si>
  <si>
    <t>HIS,ECO,PHY-EDU</t>
  </si>
  <si>
    <t>256578</t>
  </si>
  <si>
    <t>EIILAM UNIVERSITY SIKKIM</t>
  </si>
  <si>
    <t>SST-PBI, ENG</t>
  </si>
  <si>
    <t>guruharsahai</t>
  </si>
  <si>
    <t>16 Apr 2012</t>
  </si>
  <si>
    <t>M007-00005776</t>
  </si>
  <si>
    <t>NAVNEET KAUR</t>
  </si>
  <si>
    <t>05 Jul 1988</t>
  </si>
  <si>
    <t>9855551544</t>
  </si>
  <si>
    <t>sukhjit_mangat@yahoo.com</t>
  </si>
  <si>
    <t>H NO 16/556, PATTI BHARA, NEAR BALDEV AATA CHAKKI, VERKA</t>
  </si>
  <si>
    <t>143501</t>
  </si>
  <si>
    <t>2007.NZ.5078</t>
  </si>
  <si>
    <t>ENG, PBI, HIS, POL SCI</t>
  </si>
  <si>
    <t>GURU NANAK DEV UNIVERSITY</t>
  </si>
  <si>
    <t>C0860031006</t>
  </si>
  <si>
    <t>ELEMENTARY TEACHER TRAINING</t>
  </si>
  <si>
    <t>J &amp;AMP; K STATE BOARD OF SCHOOL EDUCATION</t>
  </si>
  <si>
    <t>01 Aug 2002</t>
  </si>
  <si>
    <t>M007-00021476</t>
  </si>
  <si>
    <t>MOHD JAMEEL</t>
  </si>
  <si>
    <t>MOHD RAMJAN</t>
  </si>
  <si>
    <t>SABRI</t>
  </si>
  <si>
    <t>02 Jan 1988</t>
  </si>
  <si>
    <t>9914107786</t>
  </si>
  <si>
    <t>internetplaza50@gmail.com</t>
  </si>
  <si>
    <t>BUS STAND TO COLLEGE ROAD NEAR SIDHU DAIRY</t>
  </si>
  <si>
    <t>INTERNETPLAZA50@GMAIL.COM</t>
  </si>
  <si>
    <t>86540</t>
  </si>
  <si>
    <t>HISTORY PHY EDU GEOG.</t>
  </si>
  <si>
    <t>10115310100403</t>
  </si>
  <si>
    <t>10284</t>
  </si>
  <si>
    <t>TEHSILDAR MALERKOTLA</t>
  </si>
  <si>
    <t>08 Sep 2009</t>
  </si>
  <si>
    <t>M007-00029722</t>
  </si>
  <si>
    <t>KULVIR KAUR</t>
  </si>
  <si>
    <t>SUKHMINDER SINGH MANN</t>
  </si>
  <si>
    <t>HARVINDER KAUR</t>
  </si>
  <si>
    <t>02 Aug 1986</t>
  </si>
  <si>
    <t>9855507384</t>
  </si>
  <si>
    <t>sunnydhir@gmail.com</t>
  </si>
  <si>
    <t>KULVIR KAUR W/O MANDEEP SINGH</t>
  </si>
  <si>
    <t>VPO CHARIK TEHSIL MOGA</t>
  </si>
  <si>
    <t>142001</t>
  </si>
  <si>
    <t>Z(P)2004-4621</t>
  </si>
  <si>
    <t>ENGLISH, PUNJABI, HISTORY, POLITICAL SCIENCE ,PUNJABI LITERATURE</t>
  </si>
  <si>
    <t>HISTORY OF PUNJAB, HISTORY OF INDIA FROM 1707-1818, HISTORY OF INDIA 1818-1947, NATIONAL MOVMENT AND CONSTITUTIONAL DEVELOPMENT IN INDIA</t>
  </si>
  <si>
    <t>18778</t>
  </si>
  <si>
    <t>S.S, ENGLISH</t>
  </si>
  <si>
    <t>mOGA</t>
  </si>
  <si>
    <t>tEHSILDAR mOGA</t>
  </si>
  <si>
    <t>20 Jun 2012</t>
  </si>
  <si>
    <t>M007-00039726</t>
  </si>
  <si>
    <t>GURPAL KAUR</t>
  </si>
  <si>
    <t>AMARJIT SINGH</t>
  </si>
  <si>
    <t>JASPAL KAUR</t>
  </si>
  <si>
    <t>08 Nov 1977</t>
  </si>
  <si>
    <t>9915521411</t>
  </si>
  <si>
    <t>GILLFDK77@YAHOO.COM</t>
  </si>
  <si>
    <t># 67, GREEN AVENUE, CHAHAL ROAD</t>
  </si>
  <si>
    <t>151203</t>
  </si>
  <si>
    <t>79739</t>
  </si>
  <si>
    <t>ENG, PUN, ENG (ELE), HIS, POL SCI</t>
  </si>
  <si>
    <t>PUNJAB UNIVERSITY, CHD</t>
  </si>
  <si>
    <t>27127</t>
  </si>
  <si>
    <t>PUNJABI UNIVERSITY,  PATIALA</t>
  </si>
  <si>
    <t>11887</t>
  </si>
  <si>
    <t>ENG, S.S.</t>
  </si>
  <si>
    <t>M007-00046558</t>
  </si>
  <si>
    <t>JASPREET KAUR</t>
  </si>
  <si>
    <t>19 May 1987</t>
  </si>
  <si>
    <t>9888970974</t>
  </si>
  <si>
    <t>parambirsinghmander@yahoo.com</t>
  </si>
  <si>
    <t>VPO- JARG,</t>
  </si>
  <si>
    <t>141415</t>
  </si>
  <si>
    <t>PARAMBIRSINGHMANDER@YAHOO.COM</t>
  </si>
  <si>
    <t>14806000146</t>
  </si>
  <si>
    <t>BA</t>
  </si>
  <si>
    <t>PANJAB UNIVERSITY, CHD</t>
  </si>
  <si>
    <t>27214</t>
  </si>
  <si>
    <t>MA (HISTORY)</t>
  </si>
  <si>
    <t>PUNJABI UNIVERSITY, PTA</t>
  </si>
  <si>
    <t>14081</t>
  </si>
  <si>
    <t>B.ED</t>
  </si>
  <si>
    <t>M007-00038509</t>
  </si>
  <si>
    <t>BHAGWANT SINGH</t>
  </si>
  <si>
    <t>30 Dec 1987</t>
  </si>
  <si>
    <t>9592980030</t>
  </si>
  <si>
    <t>CHAHALSANDEEP1987@GMAIL.COM</t>
  </si>
  <si>
    <t>VILLAGE RAJPURA, PO-NADAMPUR</t>
  </si>
  <si>
    <t>BHAWNAIGARH</t>
  </si>
  <si>
    <t>9876426595</t>
  </si>
  <si>
    <t>SHERGILLZ.90@GMAIL.COM</t>
  </si>
  <si>
    <t>75084</t>
  </si>
  <si>
    <t>HISTORY, POL.SCI. PUB.ADMIN.</t>
  </si>
  <si>
    <t>33079</t>
  </si>
  <si>
    <t>POL.SCI.</t>
  </si>
  <si>
    <t>17573</t>
  </si>
  <si>
    <t>PUNJABI AND SST</t>
  </si>
  <si>
    <t>M007-00033963</t>
  </si>
  <si>
    <t>GURINDER KAUR</t>
  </si>
  <si>
    <t>CHAMKAUR SINGH</t>
  </si>
  <si>
    <t>PARAMJIT KAUR</t>
  </si>
  <si>
    <t>14 Jun 1988</t>
  </si>
  <si>
    <t>9815314978</t>
  </si>
  <si>
    <t>vermadocumentcentre@hotmail.com</t>
  </si>
  <si>
    <t>VPO AKHARA</t>
  </si>
  <si>
    <t>JAGRAON</t>
  </si>
  <si>
    <t>142026</t>
  </si>
  <si>
    <t>VERMADOCUMENTCENTRE@HOTMAIL.COM</t>
  </si>
  <si>
    <t>13306000049</t>
  </si>
  <si>
    <t>HIS POL PHYSICAL</t>
  </si>
  <si>
    <t>PU CHANDIGARH</t>
  </si>
  <si>
    <t>6080</t>
  </si>
  <si>
    <t>AMARJEET SINGH</t>
  </si>
  <si>
    <t>SARBJIT KAUR</t>
  </si>
  <si>
    <t>jalandhar</t>
  </si>
  <si>
    <t>M007-00028776</t>
  </si>
  <si>
    <t>DEEPALI</t>
  </si>
  <si>
    <t>VIKRAMJEET</t>
  </si>
  <si>
    <t>GULSHAN</t>
  </si>
  <si>
    <t>26 Jun 1983</t>
  </si>
  <si>
    <t>9888803676</t>
  </si>
  <si>
    <t>sabharwal.deepali@yahoo.in</t>
  </si>
  <si>
    <t>42,TAGORE AVENUE,GALI NO-2,MAJITHA ROAD</t>
  </si>
  <si>
    <t>143001</t>
  </si>
  <si>
    <t>SABHARWALDEEPALI@YAHOO.IN</t>
  </si>
  <si>
    <t>156231</t>
  </si>
  <si>
    <t>HINDI,HISTORY,POL.SCCIENCE,GEN.ENGLISH,GEN.PUNJABI</t>
  </si>
  <si>
    <t>12447</t>
  </si>
  <si>
    <t>272137</t>
  </si>
  <si>
    <t>EIES,PTLP,SMPE,DESI,GACO,HINDI</t>
  </si>
  <si>
    <t>UNIVERSTY OF JAMMU</t>
  </si>
  <si>
    <t>amritsar</t>
  </si>
  <si>
    <t>sdm amritsar-1</t>
  </si>
  <si>
    <t>18 Sep 2006</t>
  </si>
  <si>
    <t>JARNAIL SINGH</t>
  </si>
  <si>
    <t>BALJEET KAUR</t>
  </si>
  <si>
    <t>M007-00016355</t>
  </si>
  <si>
    <t>KULWANT SINGH</t>
  </si>
  <si>
    <t>13 May 1984</t>
  </si>
  <si>
    <t>9988684044</t>
  </si>
  <si>
    <t>AMARJEET.MANU@GMAIL.COM</t>
  </si>
  <si>
    <t>H NO. D5/2402, GALI NO. 5, GURU NANAK PURA, P.O.  FATAHPUR,</t>
  </si>
  <si>
    <t>161553</t>
  </si>
  <si>
    <t>ENG, PBI. PBI (ELECTIVE), HISTORY, POL. SCIENCE</t>
  </si>
  <si>
    <t>G.N.D.U</t>
  </si>
  <si>
    <t>438374</t>
  </si>
  <si>
    <t>HISTORY OF INDIA, NATIONALISM IN INDIA, HISTORY OF PUNJAB, HISTORICAL THOUGHT &amp;AMP; HISTORIOGRAPHY</t>
  </si>
  <si>
    <t>57679</t>
  </si>
  <si>
    <t>EDU. PHILOSOPHY, EDU. PSYCHOLOGY, EM. TREND, EDU. TECH, MOD. SCH. MNGT. HEALTH EDU., METHODOLOGY OF PBI &amp;AMP; SST</t>
  </si>
  <si>
    <t>SUWIDHA CENTER</t>
  </si>
  <si>
    <t>CIVIL SURGEON</t>
  </si>
  <si>
    <t>02 Aug 2002</t>
  </si>
  <si>
    <t>RAJINDER KAUR</t>
  </si>
  <si>
    <t>SEEMA RANI</t>
  </si>
  <si>
    <t>HISTORY, HINDI</t>
  </si>
  <si>
    <t>M007-00009924</t>
  </si>
  <si>
    <t>RENU</t>
  </si>
  <si>
    <t>01 Apr 1976</t>
  </si>
  <si>
    <t>9465994477</t>
  </si>
  <si>
    <t>vikranticcu@gmail.com</t>
  </si>
  <si>
    <t>W/O GURCHARAN SINGH, VPO. BHADAUR</t>
  </si>
  <si>
    <t>VIKRANTICCU@GMAIL.COM</t>
  </si>
  <si>
    <t>80733</t>
  </si>
  <si>
    <t>ENGLISH, PUNJABI, RELIGIOUS STUDIES, HISTORY, HINDI LIT.</t>
  </si>
  <si>
    <t>44331</t>
  </si>
  <si>
    <t>7394</t>
  </si>
  <si>
    <t>HINDI, HISTORY</t>
  </si>
  <si>
    <t>PANJAB UNI. CHD.</t>
  </si>
  <si>
    <t>NAIB TEHSILDAR</t>
  </si>
  <si>
    <t>10 Oct 2013</t>
  </si>
  <si>
    <t>M007-00018806</t>
  </si>
  <si>
    <t>JASVIR SINGH</t>
  </si>
  <si>
    <t>04 Sep 1987</t>
  </si>
  <si>
    <t>9463126424</t>
  </si>
  <si>
    <t>sukhdeepbhullar46@gmail.com</t>
  </si>
  <si>
    <t>VPO. DHAPALI, PATTI KAURA</t>
  </si>
  <si>
    <t>PHUL</t>
  </si>
  <si>
    <t>151104</t>
  </si>
  <si>
    <t>SUKHDEEPBHULLAR46@GMAIL.COM</t>
  </si>
  <si>
    <t>93652</t>
  </si>
  <si>
    <t>HISTORY, JOURNALISM, HINDI LITERATURE</t>
  </si>
  <si>
    <t>44064</t>
  </si>
  <si>
    <t>12471</t>
  </si>
  <si>
    <t>RAMPURA PHUL</t>
  </si>
  <si>
    <t>13 Aug 1999</t>
  </si>
  <si>
    <t>MANGAL SINGH</t>
  </si>
  <si>
    <t>M007-00000216</t>
  </si>
  <si>
    <t>31 Jan 1989</t>
  </si>
  <si>
    <t>9463818092</t>
  </si>
  <si>
    <t>navneetpgdca@gmail.com</t>
  </si>
  <si>
    <t>H.NO-102-B,AZAD NAGAR,SIRHIND ROAD,PATIALA</t>
  </si>
  <si>
    <t>NAVNEETPGDCA@GMAIL.COM</t>
  </si>
  <si>
    <t>0175-2359292</t>
  </si>
  <si>
    <t>98604</t>
  </si>
  <si>
    <t>ECONOMICS,HISTORY,POL-SCIENCE,PUNJABI,ENGLISH</t>
  </si>
  <si>
    <t>27949</t>
  </si>
  <si>
    <t>7830</t>
  </si>
  <si>
    <t>TEACHING OF SOCIAL-STUDY,PUNJABI</t>
  </si>
  <si>
    <t>06 Nov 2006</t>
  </si>
  <si>
    <t>M007-00004079</t>
  </si>
  <si>
    <t>REENA RANI</t>
  </si>
  <si>
    <t>SH. TIRATH LAL</t>
  </si>
  <si>
    <t>SMT. USHA DEVI</t>
  </si>
  <si>
    <t>14 Aug 1982</t>
  </si>
  <si>
    <t>9915768470</t>
  </si>
  <si>
    <t>raHULSAHOTA@YAHOO.COM</t>
  </si>
  <si>
    <t>VPO NAGRA,</t>
  </si>
  <si>
    <t>144013</t>
  </si>
  <si>
    <t>9814818686, 9915768740</t>
  </si>
  <si>
    <t>RAHULSAHOTA@YAHOO.COM</t>
  </si>
  <si>
    <t>186772</t>
  </si>
  <si>
    <t>GENERAL ENGLISH, GENERAL PUNJABI, ELECTIVE PUNJABI, HISTORY, POLITICAL SCIENCE</t>
  </si>
  <si>
    <t>437562</t>
  </si>
  <si>
    <t>2002.MJ/A.8763244</t>
  </si>
  <si>
    <t>ENGLISH, SOCIAL STUDY</t>
  </si>
  <si>
    <t>V250966</t>
  </si>
  <si>
    <t>UGC TEST CLEARED</t>
  </si>
  <si>
    <t>GOI</t>
  </si>
  <si>
    <t>21 Aug 2002</t>
  </si>
  <si>
    <t>M007-00044715</t>
  </si>
  <si>
    <t>SHEELO BAI</t>
  </si>
  <si>
    <t>10 Apr 1984</t>
  </si>
  <si>
    <t>9463105673</t>
  </si>
  <si>
    <t>ashoksingh327@gmail.com</t>
  </si>
  <si>
    <t>VILL-FATTU WALA PO-LAMOCHAR KALAN</t>
  </si>
  <si>
    <t>TEHSIL JALALABAD WEST</t>
  </si>
  <si>
    <t>CHINDER9478121191@GMAIL.COM</t>
  </si>
  <si>
    <t>03-EZ-9777</t>
  </si>
  <si>
    <t>ENG.PBC.HIS.PBI.POL.SCI.</t>
  </si>
  <si>
    <t>J11MAHIS00009816</t>
  </si>
  <si>
    <t>SHRIDHAR UNIVERSITY</t>
  </si>
  <si>
    <t>SS AND PUNJABI AND ALL COMPULSORY</t>
  </si>
  <si>
    <t>jalalbad west</t>
  </si>
  <si>
    <t>07 Mar 2008</t>
  </si>
  <si>
    <t>M007-00042142</t>
  </si>
  <si>
    <t>SUWARN SINGH</t>
  </si>
  <si>
    <t>JANGIR BAI</t>
  </si>
  <si>
    <t>15 Feb 1982</t>
  </si>
  <si>
    <t>9463873564</t>
  </si>
  <si>
    <t>kinderghoga@GMAIL.COM</t>
  </si>
  <si>
    <t>VILL- DHANI MANGH SINGH,PO- GHUBAYA</t>
  </si>
  <si>
    <t>KINDERGHOGA@GMAIL.COM</t>
  </si>
  <si>
    <t>105347</t>
  </si>
  <si>
    <t>PBC,PBI,ENG,HIS,POL SCI</t>
  </si>
  <si>
    <t>F35692</t>
  </si>
  <si>
    <t>EIILM UNI SIKKIM</t>
  </si>
  <si>
    <t>78</t>
  </si>
  <si>
    <t>PUNJABI,SST</t>
  </si>
  <si>
    <t>jalalabad west</t>
  </si>
  <si>
    <t>01 Feb 2011</t>
  </si>
  <si>
    <t>civil sureonn</t>
  </si>
  <si>
    <t>05 Sep 2000</t>
  </si>
  <si>
    <t>SR.NO</t>
  </si>
  <si>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</si>
  <si>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</si>
  <si>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</si>
  <si>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</si>
  <si>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</si>
  <si>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</si>
  <si>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</si>
  <si>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</si>
  <si>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</si>
  <si>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</si>
  <si>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</si>
  <si>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</si>
  <si>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</si>
  <si>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</si>
  <si>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</si>
  <si>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</si>
  <si>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</si>
  <si>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</si>
  <si>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</si>
  <si>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</si>
  <si>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</si>
  <si>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</si>
  <si>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</si>
  <si>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</si>
  <si>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</si>
  <si>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</si>
  <si>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</si>
  <si>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</si>
  <si>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</si>
  <si>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</si>
  <si>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</si>
  <si>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</si>
  <si>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</si>
  <si>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</si>
  <si>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</si>
  <si>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</si>
  <si>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</si>
  <si>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</si>
  <si>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</si>
  <si>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</si>
  <si>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</si>
  <si>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</si>
  <si>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</si>
  <si>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</si>
  <si>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</si>
  <si>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</si>
  <si>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</si>
  <si>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</si>
  <si>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</si>
  <si>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</si>
  <si>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</si>
  <si>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</si>
  <si>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</si>
  <si>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</si>
  <si>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</si>
  <si>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</si>
  <si>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</si>
  <si>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</si>
  <si>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</si>
  <si>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</si>
  <si>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</si>
  <si>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</si>
  <si>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</si>
  <si>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</si>
  <si>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</si>
  <si>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</si>
  <si>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</si>
  <si>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</si>
  <si>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</si>
  <si>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</si>
  <si>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</si>
  <si>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</si>
  <si>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</si>
  <si>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</si>
  <si>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</si>
  <si>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</si>
  <si>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</si>
  <si>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</si>
  <si>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</si>
  <si>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</si>
  <si>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</si>
  <si>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</si>
  <si>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</si>
  <si>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</si>
  <si>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</si>
  <si>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</si>
  <si>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</si>
  <si>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</si>
  <si>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</si>
  <si>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</si>
  <si>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</si>
  <si>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</si>
  <si>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</si>
  <si>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</si>
  <si>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</si>
  <si>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</si>
  <si>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</si>
  <si>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</si>
  <si>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</si>
  <si>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</si>
  <si>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</si>
  <si>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</si>
  <si>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</si>
  <si>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</si>
  <si>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</si>
  <si>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</si>
  <si>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</si>
  <si>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</si>
  <si>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</si>
  <si>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</si>
  <si>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</si>
  <si>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</si>
  <si>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</si>
  <si>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</si>
  <si>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</si>
  <si>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</si>
  <si>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</si>
  <si>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</si>
  <si>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</si>
  <si>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</si>
  <si>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</si>
  <si>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</si>
  <si>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</si>
  <si>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</si>
  <si>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</si>
  <si>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</si>
  <si>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</si>
  <si>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</si>
  <si>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</si>
  <si>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</si>
  <si>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</si>
  <si>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</si>
  <si>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</si>
  <si>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</si>
  <si>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</si>
  <si>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</si>
  <si>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</si>
  <si>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</si>
  <si>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</si>
  <si>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</si>
  <si>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</si>
  <si>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</si>
  <si>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 xml:space="preserve"> GraduationWaitage 20 %</t>
  </si>
  <si>
    <t>Post graduation Waitage 50 %</t>
  </si>
  <si>
    <t>B.ED Waitage 20%</t>
  </si>
  <si>
    <t xml:space="preserve"> Mphill Waitage 5%</t>
  </si>
  <si>
    <t>Ph.D. 5 marks</t>
  </si>
  <si>
    <t>Total Waitage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</si>
</sst>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8">
    <font>
      <sz val="11"/>
      <name val="Calibri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0" xfId="55" applyFont="1" applyFill="1">
      <alignment/>
      <protection/>
    </xf>
    <xf numFmtId="164" fontId="3" fillId="0" borderId="10" xfId="55" applyNumberFormat="1" applyFont="1" applyFill="1" applyBorder="1" applyAlignment="1">
      <alignment wrapText="1"/>
      <protection/>
    </xf>
    <xf numFmtId="0" fontId="4" fillId="0" borderId="0" xfId="55" applyFont="1" applyFill="1">
      <alignment/>
      <protection/>
    </xf>
    <xf numFmtId="164" fontId="4" fillId="0" borderId="10" xfId="55" applyNumberFormat="1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22"/>
  <sheetViews>
    <sheetView zoomScalePageLayoutView="0" workbookViewId="0" topLeftCell="A1">
      <selection activeCell="A1" sqref="A1:IV65536"/>
    </sheetView>
  </sheetViews>
  <sheetFormatPr defaultColWidth="9.140625" defaultRowHeight="15" customHeight="1"/>
  <cols>
    <col min="1" max="1" width="7.140625" style="1" bestFit="1" customWidth="1"/>
    <col min="2" max="2" width="21.8515625" style="1" bestFit="1" customWidth="1"/>
    <col min="3" max="3" width="17.57421875" style="1" bestFit="1" customWidth="1"/>
    <col min="4" max="4" width="22.8515625" style="2" bestFit="1" customWidth="1"/>
    <col min="5" max="5" width="18.57421875" style="2" bestFit="1" customWidth="1"/>
    <col min="6" max="6" width="11.57421875" style="2" bestFit="1" customWidth="1"/>
    <col min="7" max="7" width="8.140625" style="2" bestFit="1" customWidth="1"/>
    <col min="8" max="8" width="15.00390625" style="2" bestFit="1" customWidth="1"/>
    <col min="9" max="9" width="17.00390625" style="2" bestFit="1" customWidth="1"/>
    <col min="10" max="10" width="13.28125" style="2" bestFit="1" customWidth="1"/>
    <col min="11" max="11" width="9.7109375" style="2" bestFit="1" customWidth="1"/>
    <col min="12" max="12" width="15.28125" style="2" bestFit="1" customWidth="1"/>
    <col min="13" max="13" width="18.8515625" style="2" bestFit="1" customWidth="1"/>
    <col min="14" max="14" width="17.28125" style="2" bestFit="1" customWidth="1"/>
    <col min="15" max="15" width="14.7109375" style="2" bestFit="1" customWidth="1"/>
    <col min="16" max="16" width="14.57421875" style="2" bestFit="1" customWidth="1"/>
    <col min="17" max="17" width="11.00390625" style="2" bestFit="1" customWidth="1"/>
    <col min="18" max="18" width="35.140625" style="2" bestFit="1" customWidth="1"/>
    <col min="19" max="19" width="91.8515625" style="2" bestFit="1" customWidth="1"/>
    <col min="20" max="20" width="16.00390625" style="2" bestFit="1" customWidth="1"/>
    <col min="21" max="21" width="11.140625" style="2" bestFit="1" customWidth="1"/>
    <col min="22" max="22" width="11.421875" style="2" bestFit="1" customWidth="1"/>
    <col min="23" max="23" width="23.421875" style="2" bestFit="1" customWidth="1"/>
    <col min="24" max="24" width="40.28125" style="2" bestFit="1" customWidth="1"/>
    <col min="25" max="25" width="91.8515625" style="2" bestFit="1" customWidth="1"/>
    <col min="26" max="26" width="16.00390625" style="2" bestFit="1" customWidth="1"/>
    <col min="27" max="27" width="11.140625" style="2" bestFit="1" customWidth="1"/>
    <col min="28" max="28" width="11.421875" style="2" bestFit="1" customWidth="1"/>
    <col min="29" max="29" width="23.421875" style="2" bestFit="1" customWidth="1"/>
    <col min="30" max="30" width="40.28125" style="2" bestFit="1" customWidth="1"/>
    <col min="31" max="31" width="26.421875" style="2" bestFit="1" customWidth="1"/>
    <col min="32" max="32" width="30.421875" style="2" bestFit="1" customWidth="1"/>
    <col min="33" max="33" width="20.140625" style="2" bestFit="1" customWidth="1"/>
    <col min="34" max="34" width="25.140625" style="2" bestFit="1" customWidth="1"/>
    <col min="35" max="35" width="67.00390625" style="2" bestFit="1" customWidth="1"/>
    <col min="36" max="36" width="32.421875" style="2" bestFit="1" customWidth="1"/>
    <col min="37" max="37" width="28.140625" style="2" bestFit="1" customWidth="1"/>
    <col min="38" max="39" width="24.7109375" style="2" bestFit="1" customWidth="1"/>
    <col min="40" max="40" width="30.00390625" style="2" bestFit="1" customWidth="1"/>
    <col min="41" max="41" width="34.00390625" style="2" bestFit="1" customWidth="1"/>
    <col min="42" max="42" width="23.7109375" style="2" bestFit="1" customWidth="1"/>
    <col min="43" max="43" width="28.7109375" style="2" bestFit="1" customWidth="1"/>
    <col min="44" max="44" width="25.28125" style="2" bestFit="1" customWidth="1"/>
    <col min="45" max="45" width="34.421875" style="2" bestFit="1" customWidth="1"/>
    <col min="46" max="46" width="31.7109375" style="2" bestFit="1" customWidth="1"/>
    <col min="47" max="48" width="28.28125" style="2" bestFit="1" customWidth="1"/>
    <col min="49" max="49" width="31.140625" style="2" bestFit="1" customWidth="1"/>
    <col min="50" max="50" width="35.140625" style="2" bestFit="1" customWidth="1"/>
    <col min="51" max="51" width="24.8515625" style="2" bestFit="1" customWidth="1"/>
    <col min="52" max="52" width="30.00390625" style="2" bestFit="1" customWidth="1"/>
    <col min="53" max="53" width="26.57421875" style="2" bestFit="1" customWidth="1"/>
    <col min="54" max="54" width="35.57421875" style="2" bestFit="1" customWidth="1"/>
    <col min="55" max="55" width="32.8515625" style="2" bestFit="1" customWidth="1"/>
    <col min="56" max="57" width="29.421875" style="2" bestFit="1" customWidth="1"/>
    <col min="58" max="58" width="31.421875" style="2" bestFit="1" customWidth="1"/>
    <col min="59" max="59" width="35.421875" style="2" bestFit="1" customWidth="1"/>
    <col min="60" max="60" width="25.140625" style="2" bestFit="1" customWidth="1"/>
    <col min="61" max="61" width="30.28125" style="2" bestFit="1" customWidth="1"/>
    <col min="62" max="62" width="179.57421875" style="2" bestFit="1" customWidth="1"/>
    <col min="63" max="63" width="94.28125" style="2" bestFit="1" customWidth="1"/>
    <col min="64" max="64" width="33.140625" style="2" bestFit="1" customWidth="1"/>
    <col min="65" max="66" width="29.8515625" style="2" bestFit="1" customWidth="1"/>
    <col min="67" max="67" width="19.8515625" style="2" bestFit="1" customWidth="1"/>
    <col min="68" max="68" width="23.8515625" style="2" bestFit="1" customWidth="1"/>
    <col min="69" max="69" width="15.140625" style="2" bestFit="1" customWidth="1"/>
    <col min="70" max="70" width="18.7109375" style="2" bestFit="1" customWidth="1"/>
    <col min="71" max="71" width="239.00390625" style="2" bestFit="1" customWidth="1"/>
    <col min="72" max="72" width="33.57421875" style="2" bestFit="1" customWidth="1"/>
    <col min="73" max="73" width="21.7109375" style="2" bestFit="1" customWidth="1"/>
    <col min="74" max="75" width="18.28125" style="2" bestFit="1" customWidth="1"/>
    <col min="76" max="76" width="20.57421875" style="2" bestFit="1" customWidth="1"/>
    <col min="77" max="77" width="24.57421875" style="2" bestFit="1" customWidth="1"/>
    <col min="78" max="78" width="14.421875" style="2" bestFit="1" customWidth="1"/>
    <col min="79" max="79" width="19.421875" style="2" bestFit="1" customWidth="1"/>
    <col min="80" max="80" width="16.00390625" style="2" bestFit="1" customWidth="1"/>
    <col min="81" max="81" width="25.00390625" style="2" bestFit="1" customWidth="1"/>
    <col min="82" max="82" width="22.421875" style="2" bestFit="1" customWidth="1"/>
    <col min="83" max="84" width="19.00390625" style="2" bestFit="1" customWidth="1"/>
    <col min="85" max="85" width="38.8515625" style="2" bestFit="1" customWidth="1"/>
    <col min="86" max="86" width="42.8515625" style="2" bestFit="1" customWidth="1"/>
    <col min="87" max="87" width="32.57421875" style="2" bestFit="1" customWidth="1"/>
    <col min="88" max="88" width="37.57421875" style="2" bestFit="1" customWidth="1"/>
    <col min="89" max="89" width="34.28125" style="2" bestFit="1" customWidth="1"/>
    <col min="90" max="90" width="43.28125" style="2" bestFit="1" customWidth="1"/>
    <col min="91" max="91" width="40.57421875" style="2" bestFit="1" customWidth="1"/>
    <col min="92" max="93" width="37.140625" style="2" bestFit="1" customWidth="1"/>
    <col min="94" max="94" width="36.28125" style="2" bestFit="1" customWidth="1"/>
    <col min="95" max="95" width="40.28125" style="2" bestFit="1" customWidth="1"/>
    <col min="96" max="96" width="30.140625" style="2" bestFit="1" customWidth="1"/>
    <col min="97" max="97" width="35.140625" style="2" bestFit="1" customWidth="1"/>
    <col min="98" max="98" width="31.7109375" style="2" bestFit="1" customWidth="1"/>
    <col min="99" max="99" width="40.7109375" style="2" bestFit="1" customWidth="1"/>
    <col min="100" max="100" width="38.140625" style="2" bestFit="1" customWidth="1"/>
    <col min="101" max="102" width="34.7109375" style="2" bestFit="1" customWidth="1"/>
    <col min="103" max="103" width="21.421875" style="2" bestFit="1" customWidth="1"/>
    <col min="104" max="104" width="25.28125" style="2" bestFit="1" customWidth="1"/>
    <col min="105" max="105" width="15.140625" style="2" bestFit="1" customWidth="1"/>
    <col min="106" max="106" width="20.140625" style="2" bestFit="1" customWidth="1"/>
    <col min="107" max="107" width="17.00390625" style="2" bestFit="1" customWidth="1"/>
    <col min="108" max="108" width="27.7109375" style="2" bestFit="1" customWidth="1"/>
    <col min="109" max="109" width="23.140625" style="2" bestFit="1" customWidth="1"/>
    <col min="110" max="111" width="19.7109375" style="2" bestFit="1" customWidth="1"/>
    <col min="112" max="112" width="29.421875" style="2" bestFit="1" customWidth="1"/>
    <col min="113" max="113" width="33.421875" style="2" bestFit="1" customWidth="1"/>
    <col min="114" max="114" width="23.28125" style="2" bestFit="1" customWidth="1"/>
    <col min="115" max="115" width="28.28125" style="2" bestFit="1" customWidth="1"/>
    <col min="116" max="116" width="24.8515625" style="2" bestFit="1" customWidth="1"/>
    <col min="117" max="117" width="34.00390625" style="2" bestFit="1" customWidth="1"/>
    <col min="118" max="118" width="31.28125" style="2" bestFit="1" customWidth="1"/>
    <col min="119" max="120" width="27.8515625" style="2" bestFit="1" customWidth="1"/>
    <col min="121" max="121" width="20.140625" style="2" bestFit="1" customWidth="1"/>
    <col min="122" max="122" width="15.140625" style="2" bestFit="1" customWidth="1"/>
    <col min="123" max="123" width="19.00390625" style="2" bestFit="1" customWidth="1"/>
    <col min="124" max="124" width="25.00390625" style="2" bestFit="1" customWidth="1"/>
    <col min="125" max="125" width="24.57421875" style="2" bestFit="1" customWidth="1"/>
    <col min="126" max="126" width="34.28125" style="2" bestFit="1" customWidth="1"/>
    <col min="127" max="127" width="38.28125" style="2" bestFit="1" customWidth="1"/>
    <col min="128" max="128" width="33.00390625" style="2" bestFit="1" customWidth="1"/>
    <col min="129" max="129" width="36.00390625" style="2" bestFit="1" customWidth="1"/>
    <col min="130" max="131" width="32.57421875" style="2" bestFit="1" customWidth="1"/>
    <col min="132" max="132" width="9.7109375" style="2" bestFit="1" customWidth="1"/>
    <col min="133" max="133" width="16.140625" style="2" bestFit="1" customWidth="1"/>
    <col min="134" max="134" width="17.8515625" style="2" bestFit="1" customWidth="1"/>
    <col min="135" max="135" width="18.00390625" style="2" bestFit="1" customWidth="1"/>
    <col min="136" max="136" width="13.57421875" style="2" bestFit="1" customWidth="1"/>
    <col min="137" max="137" width="15.00390625" style="2" bestFit="1" customWidth="1"/>
    <col min="138" max="138" width="27.140625" style="2" bestFit="1" customWidth="1"/>
    <col min="139" max="139" width="5.8515625" style="2" bestFit="1" customWidth="1"/>
    <col min="140" max="140" width="8.00390625" style="2" bestFit="1" customWidth="1"/>
    <col min="141" max="141" width="13.57421875" style="2" bestFit="1" customWidth="1"/>
    <col min="142" max="142" width="22.7109375" style="2" bestFit="1" customWidth="1"/>
    <col min="143" max="143" width="17.00390625" style="2" bestFit="1" customWidth="1"/>
    <col min="144" max="144" width="17.8515625" style="2" bestFit="1" customWidth="1"/>
    <col min="145" max="145" width="18.00390625" style="2" bestFit="1" customWidth="1"/>
    <col min="146" max="146" width="13.57421875" style="2" bestFit="1" customWidth="1"/>
    <col min="147" max="147" width="17.28125" style="2" bestFit="1" customWidth="1"/>
    <col min="148" max="148" width="17.00390625" style="2" bestFit="1" customWidth="1"/>
    <col min="149" max="149" width="17.8515625" style="2" bestFit="1" customWidth="1"/>
    <col min="150" max="150" width="18.00390625" style="2" bestFit="1" customWidth="1"/>
    <col min="151" max="151" width="13.57421875" style="2" bestFit="1" customWidth="1"/>
    <col min="152" max="152" width="14.7109375" style="2" bestFit="1" customWidth="1"/>
    <col min="153" max="153" width="10.8515625" style="2" bestFit="1" customWidth="1"/>
    <col min="154" max="154" width="19.57421875" style="2" bestFit="1" customWidth="1"/>
    <col min="155" max="155" width="9.00390625" style="2" bestFit="1" customWidth="1"/>
    <col min="156" max="156" width="18.00390625" style="2" bestFit="1" customWidth="1"/>
    <col min="157" max="157" width="13.57421875" style="2" bestFit="1" customWidth="1"/>
    <col min="158" max="158" width="14.57421875" style="2" bestFit="1" customWidth="1"/>
    <col min="159" max="159" width="16.57421875" style="2" bestFit="1" customWidth="1"/>
    <col min="160" max="160" width="34.140625" style="2" bestFit="1" customWidth="1"/>
    <col min="161" max="161" width="6.140625" style="2" bestFit="1" customWidth="1"/>
    <col min="162" max="162" width="8.57421875" style="2" bestFit="1" customWidth="1"/>
    <col min="163" max="163" width="5.57421875" style="2" bestFit="1" customWidth="1"/>
    <col min="164" max="165" width="14.421875" style="2" bestFit="1" customWidth="1"/>
    <col min="166" max="167" width="9.140625" style="2" customWidth="1"/>
    <col min="168" max="168" width="7.8515625" style="2" bestFit="1" customWidth="1"/>
    <col min="169" max="172" width="9.140625" style="2" customWidth="1"/>
    <col min="173" max="174" width="9.140625" style="3" customWidth="1"/>
    <col min="175" max="175" width="9.140625" style="2" customWidth="1"/>
    <col min="176" max="177" width="9.140625" style="3" customWidth="1"/>
    <col min="178" max="16384" width="9.140625" style="2" customWidth="1"/>
  </cols>
  <sheetData>
    <row r="1" spans="1:169" ht="47.25">
      <c r="A1" s="8" t="s">
        <v>957</v>
      </c>
      <c r="B1" s="8" t="s">
        <v>958</v>
      </c>
      <c r="C1" s="8" t="s">
        <v>959</v>
      </c>
      <c r="D1" s="8" t="s">
        <v>960</v>
      </c>
      <c r="E1" s="8" t="s">
        <v>961</v>
      </c>
      <c r="F1" s="8" t="s">
        <v>962</v>
      </c>
      <c r="G1" s="8" t="s">
        <v>963</v>
      </c>
      <c r="H1" s="8" t="s">
        <v>964</v>
      </c>
      <c r="I1" s="8" t="s">
        <v>965</v>
      </c>
      <c r="J1" s="8" t="s">
        <v>966</v>
      </c>
      <c r="K1" s="8" t="s">
        <v>967</v>
      </c>
      <c r="L1" s="8" t="s">
        <v>968</v>
      </c>
      <c r="M1" s="8" t="s">
        <v>969</v>
      </c>
      <c r="N1" s="8" t="s">
        <v>970</v>
      </c>
      <c r="O1" s="8" t="s">
        <v>971</v>
      </c>
      <c r="P1" s="8" t="s">
        <v>972</v>
      </c>
      <c r="Q1" s="8" t="s">
        <v>973</v>
      </c>
      <c r="R1" s="8" t="s">
        <v>974</v>
      </c>
      <c r="S1" s="8" t="s">
        <v>975</v>
      </c>
      <c r="T1" s="8" t="s">
        <v>976</v>
      </c>
      <c r="U1" s="8" t="s">
        <v>977</v>
      </c>
      <c r="V1" s="8" t="s">
        <v>978</v>
      </c>
      <c r="W1" s="8" t="s">
        <v>979</v>
      </c>
      <c r="X1" s="8" t="s">
        <v>980</v>
      </c>
      <c r="Y1" s="8" t="s">
        <v>975</v>
      </c>
      <c r="Z1" s="8" t="s">
        <v>976</v>
      </c>
      <c r="AA1" s="8" t="s">
        <v>977</v>
      </c>
      <c r="AB1" s="8" t="s">
        <v>978</v>
      </c>
      <c r="AC1" s="8" t="s">
        <v>979</v>
      </c>
      <c r="AD1" s="8" t="s">
        <v>980</v>
      </c>
      <c r="AE1" s="8" t="s">
        <v>981</v>
      </c>
      <c r="AF1" s="8" t="s">
        <v>982</v>
      </c>
      <c r="AG1" s="8" t="s">
        <v>983</v>
      </c>
      <c r="AH1" s="8" t="s">
        <v>984</v>
      </c>
      <c r="AI1" s="8" t="s">
        <v>985</v>
      </c>
      <c r="AJ1" s="8" t="s">
        <v>986</v>
      </c>
      <c r="AK1" s="8" t="s">
        <v>987</v>
      </c>
      <c r="AL1" s="8" t="s">
        <v>988</v>
      </c>
      <c r="AM1" s="8" t="s">
        <v>989</v>
      </c>
      <c r="AN1" s="8" t="s">
        <v>990</v>
      </c>
      <c r="AO1" s="8" t="s">
        <v>991</v>
      </c>
      <c r="AP1" s="8" t="s">
        <v>992</v>
      </c>
      <c r="AQ1" s="8" t="s">
        <v>993</v>
      </c>
      <c r="AR1" s="8" t="s">
        <v>994</v>
      </c>
      <c r="AS1" s="8" t="s">
        <v>995</v>
      </c>
      <c r="AT1" s="8" t="s">
        <v>996</v>
      </c>
      <c r="AU1" s="8" t="s">
        <v>997</v>
      </c>
      <c r="AV1" s="8" t="s">
        <v>998</v>
      </c>
      <c r="AW1" s="8" t="s">
        <v>999</v>
      </c>
      <c r="AX1" s="8" t="s">
        <v>1000</v>
      </c>
      <c r="AY1" s="8" t="s">
        <v>1001</v>
      </c>
      <c r="AZ1" s="8" t="s">
        <v>1002</v>
      </c>
      <c r="BA1" s="8" t="s">
        <v>1003</v>
      </c>
      <c r="BB1" s="8" t="s">
        <v>1004</v>
      </c>
      <c r="BC1" s="8" t="s">
        <v>1005</v>
      </c>
      <c r="BD1" s="8" t="s">
        <v>1006</v>
      </c>
      <c r="BE1" s="8" t="s">
        <v>1007</v>
      </c>
      <c r="BF1" s="8" t="s">
        <v>1008</v>
      </c>
      <c r="BG1" s="8" t="s">
        <v>1009</v>
      </c>
      <c r="BH1" s="8" t="s">
        <v>1010</v>
      </c>
      <c r="BI1" s="8" t="s">
        <v>1011</v>
      </c>
      <c r="BJ1" s="8" t="s">
        <v>1012</v>
      </c>
      <c r="BK1" s="8" t="s">
        <v>1013</v>
      </c>
      <c r="BL1" s="8" t="s">
        <v>1014</v>
      </c>
      <c r="BM1" s="8" t="s">
        <v>1015</v>
      </c>
      <c r="BN1" s="8" t="s">
        <v>1016</v>
      </c>
      <c r="BO1" s="8" t="s">
        <v>1017</v>
      </c>
      <c r="BP1" s="8" t="s">
        <v>1018</v>
      </c>
      <c r="BQ1" s="8" t="s">
        <v>1019</v>
      </c>
      <c r="BR1" s="8" t="s">
        <v>1020</v>
      </c>
      <c r="BS1" s="8" t="s">
        <v>1021</v>
      </c>
      <c r="BT1" s="8" t="s">
        <v>1022</v>
      </c>
      <c r="BU1" s="8" t="s">
        <v>1023</v>
      </c>
      <c r="BV1" s="8" t="s">
        <v>1024</v>
      </c>
      <c r="BW1" s="8" t="s">
        <v>1025</v>
      </c>
      <c r="BX1" s="8" t="s">
        <v>1026</v>
      </c>
      <c r="BY1" s="8" t="s">
        <v>1027</v>
      </c>
      <c r="BZ1" s="8" t="s">
        <v>1028</v>
      </c>
      <c r="CA1" s="8" t="s">
        <v>1029</v>
      </c>
      <c r="CB1" s="8" t="s">
        <v>1030</v>
      </c>
      <c r="CC1" s="8" t="s">
        <v>1031</v>
      </c>
      <c r="CD1" s="8" t="s">
        <v>1032</v>
      </c>
      <c r="CE1" s="8" t="s">
        <v>1033</v>
      </c>
      <c r="CF1" s="8" t="s">
        <v>1034</v>
      </c>
      <c r="CG1" s="8" t="s">
        <v>1035</v>
      </c>
      <c r="CH1" s="8" t="s">
        <v>1036</v>
      </c>
      <c r="CI1" s="8" t="s">
        <v>1037</v>
      </c>
      <c r="CJ1" s="8" t="s">
        <v>1038</v>
      </c>
      <c r="CK1" s="8" t="s">
        <v>1039</v>
      </c>
      <c r="CL1" s="8" t="s">
        <v>1040</v>
      </c>
      <c r="CM1" s="8" t="s">
        <v>1041</v>
      </c>
      <c r="CN1" s="8" t="s">
        <v>1042</v>
      </c>
      <c r="CO1" s="8" t="s">
        <v>1043</v>
      </c>
      <c r="CP1" s="8" t="s">
        <v>1044</v>
      </c>
      <c r="CQ1" s="8" t="s">
        <v>1045</v>
      </c>
      <c r="CR1" s="8" t="s">
        <v>1046</v>
      </c>
      <c r="CS1" s="8" t="s">
        <v>1047</v>
      </c>
      <c r="CT1" s="8" t="s">
        <v>1048</v>
      </c>
      <c r="CU1" s="8" t="s">
        <v>1049</v>
      </c>
      <c r="CV1" s="8" t="s">
        <v>1050</v>
      </c>
      <c r="CW1" s="8" t="s">
        <v>1051</v>
      </c>
      <c r="CX1" s="8" t="s">
        <v>1052</v>
      </c>
      <c r="CY1" s="8" t="s">
        <v>1053</v>
      </c>
      <c r="CZ1" s="8" t="s">
        <v>1054</v>
      </c>
      <c r="DA1" s="8" t="s">
        <v>1055</v>
      </c>
      <c r="DB1" s="8" t="s">
        <v>1056</v>
      </c>
      <c r="DC1" s="8" t="s">
        <v>1057</v>
      </c>
      <c r="DD1" s="8" t="s">
        <v>1058</v>
      </c>
      <c r="DE1" s="8" t="s">
        <v>1059</v>
      </c>
      <c r="DF1" s="8" t="s">
        <v>1060</v>
      </c>
      <c r="DG1" s="8" t="s">
        <v>1061</v>
      </c>
      <c r="DH1" s="8" t="s">
        <v>1062</v>
      </c>
      <c r="DI1" s="8" t="s">
        <v>1063</v>
      </c>
      <c r="DJ1" s="8" t="s">
        <v>1064</v>
      </c>
      <c r="DK1" s="8" t="s">
        <v>1065</v>
      </c>
      <c r="DL1" s="8" t="s">
        <v>1066</v>
      </c>
      <c r="DM1" s="8" t="s">
        <v>1067</v>
      </c>
      <c r="DN1" s="8" t="s">
        <v>1068</v>
      </c>
      <c r="DO1" s="8" t="s">
        <v>1069</v>
      </c>
      <c r="DP1" s="8" t="s">
        <v>1070</v>
      </c>
      <c r="DQ1" s="8" t="s">
        <v>1071</v>
      </c>
      <c r="DR1" s="8" t="s">
        <v>1072</v>
      </c>
      <c r="DS1" s="8" t="s">
        <v>1073</v>
      </c>
      <c r="DT1" s="8" t="s">
        <v>1074</v>
      </c>
      <c r="DU1" s="8" t="s">
        <v>1075</v>
      </c>
      <c r="DV1" s="8" t="s">
        <v>1076</v>
      </c>
      <c r="DW1" s="8" t="s">
        <v>1077</v>
      </c>
      <c r="DX1" s="8" t="s">
        <v>1078</v>
      </c>
      <c r="DY1" s="8" t="s">
        <v>1079</v>
      </c>
      <c r="DZ1" s="8" t="s">
        <v>1080</v>
      </c>
      <c r="EA1" s="8" t="s">
        <v>1081</v>
      </c>
      <c r="EB1" s="8" t="s">
        <v>967</v>
      </c>
      <c r="EC1" s="8" t="s">
        <v>1082</v>
      </c>
      <c r="ED1" s="8" t="s">
        <v>1083</v>
      </c>
      <c r="EE1" s="8" t="s">
        <v>1084</v>
      </c>
      <c r="EF1" s="8" t="s">
        <v>1085</v>
      </c>
      <c r="EG1" s="8" t="s">
        <v>1086</v>
      </c>
      <c r="EH1" s="8" t="s">
        <v>1087</v>
      </c>
      <c r="EI1" s="8" t="s">
        <v>1088</v>
      </c>
      <c r="EJ1" s="8" t="s">
        <v>1089</v>
      </c>
      <c r="EK1" s="8" t="s">
        <v>1085</v>
      </c>
      <c r="EL1" s="8" t="s">
        <v>1090</v>
      </c>
      <c r="EM1" s="8" t="s">
        <v>1091</v>
      </c>
      <c r="EN1" s="8" t="s">
        <v>1083</v>
      </c>
      <c r="EO1" s="8" t="s">
        <v>1084</v>
      </c>
      <c r="EP1" s="8" t="s">
        <v>1085</v>
      </c>
      <c r="EQ1" s="8" t="s">
        <v>970</v>
      </c>
      <c r="ER1" s="8" t="s">
        <v>1091</v>
      </c>
      <c r="ES1" s="8" t="s">
        <v>1083</v>
      </c>
      <c r="ET1" s="8" t="s">
        <v>1084</v>
      </c>
      <c r="EU1" s="8" t="s">
        <v>1085</v>
      </c>
      <c r="EV1" s="8" t="s">
        <v>971</v>
      </c>
      <c r="EW1" s="8" t="s">
        <v>1092</v>
      </c>
      <c r="EX1" s="8" t="s">
        <v>1093</v>
      </c>
      <c r="EY1" s="8" t="s">
        <v>1094</v>
      </c>
      <c r="EZ1" s="8" t="s">
        <v>1084</v>
      </c>
      <c r="FA1" s="8" t="s">
        <v>1085</v>
      </c>
      <c r="FB1" s="8" t="s">
        <v>972</v>
      </c>
      <c r="FC1" s="8" t="s">
        <v>1095</v>
      </c>
      <c r="FD1" s="8" t="s">
        <v>1096</v>
      </c>
      <c r="FE1" s="8" t="s">
        <v>1097</v>
      </c>
      <c r="FF1" s="8" t="s">
        <v>1098</v>
      </c>
      <c r="FG1" s="8" t="s">
        <v>1099</v>
      </c>
      <c r="FH1" s="9" t="s">
        <v>1100</v>
      </c>
      <c r="FI1" s="9" t="s">
        <v>1101</v>
      </c>
      <c r="FJ1" s="9" t="s">
        <v>1102</v>
      </c>
      <c r="FK1" s="9" t="s">
        <v>1103</v>
      </c>
      <c r="FL1" s="9" t="s">
        <v>1104</v>
      </c>
      <c r="FM1" s="9" t="s">
        <v>1105</v>
      </c>
    </row>
    <row r="2" spans="1:169" s="4" customFormat="1" ht="15">
      <c r="A2" s="4">
        <v>1</v>
      </c>
      <c r="B2" s="4" t="s">
        <v>81</v>
      </c>
      <c r="C2" s="4" t="s">
        <v>82</v>
      </c>
      <c r="D2" s="4" t="s">
        <v>83</v>
      </c>
      <c r="E2" s="4" t="s">
        <v>84</v>
      </c>
      <c r="F2" s="4" t="s">
        <v>85</v>
      </c>
      <c r="G2" s="4" t="s">
        <v>14</v>
      </c>
      <c r="H2" s="4" t="s">
        <v>1</v>
      </c>
      <c r="I2" s="4" t="s">
        <v>2</v>
      </c>
      <c r="J2" s="4" t="s">
        <v>2</v>
      </c>
      <c r="K2" s="4" t="s">
        <v>12</v>
      </c>
      <c r="L2" s="4" t="s">
        <v>4</v>
      </c>
      <c r="M2" s="4" t="s">
        <v>4</v>
      </c>
      <c r="N2" s="4" t="s">
        <v>4</v>
      </c>
      <c r="O2" s="4" t="s">
        <v>5</v>
      </c>
      <c r="P2" s="4" t="s">
        <v>5</v>
      </c>
      <c r="Q2" s="4" t="s">
        <v>86</v>
      </c>
      <c r="R2" s="4" t="s">
        <v>87</v>
      </c>
      <c r="S2" s="4" t="s">
        <v>88</v>
      </c>
      <c r="T2" s="4" t="s">
        <v>89</v>
      </c>
      <c r="U2" s="4" t="s">
        <v>42</v>
      </c>
      <c r="V2" s="4" t="s">
        <v>90</v>
      </c>
      <c r="W2" s="4" t="s">
        <v>86</v>
      </c>
      <c r="X2" s="4" t="s">
        <v>87</v>
      </c>
      <c r="Y2" s="4" t="s">
        <v>88</v>
      </c>
      <c r="Z2" s="4" t="s">
        <v>89</v>
      </c>
      <c r="AA2" s="4" t="s">
        <v>42</v>
      </c>
      <c r="AB2" s="4" t="s">
        <v>90</v>
      </c>
      <c r="AC2" s="4" t="s">
        <v>86</v>
      </c>
      <c r="AD2" s="4" t="s">
        <v>87</v>
      </c>
      <c r="AE2" s="4" t="s">
        <v>6</v>
      </c>
      <c r="AF2" s="4" t="s">
        <v>2</v>
      </c>
      <c r="AG2" s="4" t="s">
        <v>91</v>
      </c>
      <c r="AH2" s="4">
        <v>2004</v>
      </c>
      <c r="AI2" s="4" t="s">
        <v>92</v>
      </c>
      <c r="AJ2" s="4" t="s">
        <v>26</v>
      </c>
      <c r="AK2" s="4">
        <v>1200</v>
      </c>
      <c r="AL2" s="4">
        <v>2400</v>
      </c>
      <c r="AM2" s="4">
        <v>50</v>
      </c>
      <c r="BF2" s="4" t="s">
        <v>8</v>
      </c>
      <c r="BG2" s="4" t="s">
        <v>2</v>
      </c>
      <c r="BH2" s="4" t="s">
        <v>93</v>
      </c>
      <c r="BI2" s="4">
        <v>2013</v>
      </c>
      <c r="BJ2" s="4" t="s">
        <v>94</v>
      </c>
      <c r="BK2" s="4" t="s">
        <v>95</v>
      </c>
      <c r="BL2" s="4">
        <v>835</v>
      </c>
      <c r="BM2" s="4">
        <v>1000</v>
      </c>
      <c r="BN2" s="4">
        <v>83.5</v>
      </c>
      <c r="BO2" s="4" t="s">
        <v>10</v>
      </c>
      <c r="BP2" s="4" t="s">
        <v>2</v>
      </c>
      <c r="BQ2" s="4" t="s">
        <v>96</v>
      </c>
      <c r="BR2" s="4">
        <v>2008</v>
      </c>
      <c r="BS2" s="4" t="s">
        <v>97</v>
      </c>
      <c r="BT2" s="4" t="s">
        <v>98</v>
      </c>
      <c r="BU2" s="4">
        <v>629</v>
      </c>
      <c r="BV2" s="4">
        <v>1000</v>
      </c>
      <c r="BW2" s="4">
        <v>62.9</v>
      </c>
      <c r="FH2" s="5">
        <f aca="true" t="shared" si="0" ref="FH2:FH22">_xlfn.IFERROR(ROUND((AK2/AL2*20),4),0)</f>
        <v>10</v>
      </c>
      <c r="FI2" s="5">
        <f aca="true" t="shared" si="1" ref="FI2:FI22">_xlfn.IFERROR(ROUND((BL2/BM2*50),4),0)</f>
        <v>41.75</v>
      </c>
      <c r="FJ2" s="5">
        <f aca="true" t="shared" si="2" ref="FJ2:FJ22">_xlfn.IFERROR(ROUND((BU2/BV2*20),4),0)</f>
        <v>12.58</v>
      </c>
      <c r="FK2" s="5">
        <f aca="true" t="shared" si="3" ref="FK2:FK22">_xlfn.IFERROR(ROUND((DE2/DF2*5),4),0)</f>
        <v>0</v>
      </c>
      <c r="FL2" s="5"/>
      <c r="FM2" s="5">
        <f aca="true" t="shared" si="4" ref="FM2:FM22">SUM(FH2:FL2)</f>
        <v>64.33</v>
      </c>
    </row>
    <row r="3" spans="1:169" s="4" customFormat="1" ht="15">
      <c r="A3" s="4">
        <v>2</v>
      </c>
      <c r="B3" s="4" t="s">
        <v>99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14</v>
      </c>
      <c r="H3" s="4" t="s">
        <v>11</v>
      </c>
      <c r="I3" s="4" t="s">
        <v>2</v>
      </c>
      <c r="J3" s="4" t="s">
        <v>2</v>
      </c>
      <c r="K3" s="4" t="s">
        <v>12</v>
      </c>
      <c r="L3" s="4" t="s">
        <v>4</v>
      </c>
      <c r="M3" s="4" t="s">
        <v>4</v>
      </c>
      <c r="N3" s="4" t="s">
        <v>4</v>
      </c>
      <c r="O3" s="4" t="s">
        <v>5</v>
      </c>
      <c r="P3" s="4" t="s">
        <v>5</v>
      </c>
      <c r="Q3" s="4" t="s">
        <v>104</v>
      </c>
      <c r="R3" s="4" t="s">
        <v>105</v>
      </c>
      <c r="S3" s="4" t="s">
        <v>106</v>
      </c>
      <c r="T3" s="4" t="s">
        <v>17</v>
      </c>
      <c r="U3" s="4" t="s">
        <v>17</v>
      </c>
      <c r="V3" s="4" t="s">
        <v>18</v>
      </c>
      <c r="W3" s="4" t="s">
        <v>104</v>
      </c>
      <c r="X3" s="4" t="s">
        <v>107</v>
      </c>
      <c r="Y3" s="4" t="s">
        <v>106</v>
      </c>
      <c r="Z3" s="4" t="s">
        <v>17</v>
      </c>
      <c r="AA3" s="4" t="s">
        <v>17</v>
      </c>
      <c r="AB3" s="4" t="s">
        <v>18</v>
      </c>
      <c r="AC3" s="4" t="s">
        <v>104</v>
      </c>
      <c r="AD3" s="4" t="s">
        <v>107</v>
      </c>
      <c r="AE3" s="4" t="s">
        <v>6</v>
      </c>
      <c r="AF3" s="4" t="s">
        <v>2</v>
      </c>
      <c r="AG3" s="4" t="s">
        <v>108</v>
      </c>
      <c r="AH3" s="4">
        <v>2008</v>
      </c>
      <c r="AI3" s="4" t="s">
        <v>109</v>
      </c>
      <c r="AJ3" s="4" t="s">
        <v>19</v>
      </c>
      <c r="AK3" s="4">
        <v>1312</v>
      </c>
      <c r="AL3" s="4">
        <v>2400</v>
      </c>
      <c r="AM3" s="4">
        <v>54.67</v>
      </c>
      <c r="BF3" s="4" t="s">
        <v>8</v>
      </c>
      <c r="BG3" s="4" t="s">
        <v>2</v>
      </c>
      <c r="BH3" s="4" t="s">
        <v>108</v>
      </c>
      <c r="BI3" s="4">
        <v>2011</v>
      </c>
      <c r="BJ3" s="4" t="s">
        <v>9</v>
      </c>
      <c r="BK3" s="4" t="s">
        <v>19</v>
      </c>
      <c r="BL3" s="4">
        <v>1051</v>
      </c>
      <c r="BM3" s="4">
        <v>1600</v>
      </c>
      <c r="BN3" s="4">
        <v>65.69</v>
      </c>
      <c r="BO3" s="4" t="s">
        <v>10</v>
      </c>
      <c r="BP3" s="4" t="s">
        <v>2</v>
      </c>
      <c r="BQ3" s="4" t="s">
        <v>108</v>
      </c>
      <c r="BR3" s="4">
        <v>2009</v>
      </c>
      <c r="BS3" s="4" t="s">
        <v>80</v>
      </c>
      <c r="BT3" s="4" t="s">
        <v>19</v>
      </c>
      <c r="BU3" s="4">
        <v>926</v>
      </c>
      <c r="BV3" s="4">
        <v>1200</v>
      </c>
      <c r="BW3" s="4">
        <v>77.17</v>
      </c>
      <c r="DQ3" s="4" t="s">
        <v>51</v>
      </c>
      <c r="DR3" s="4" t="s">
        <v>108</v>
      </c>
      <c r="DS3" s="4">
        <v>0</v>
      </c>
      <c r="DT3" s="4" t="s">
        <v>110</v>
      </c>
      <c r="DU3" s="4" t="s">
        <v>19</v>
      </c>
      <c r="FH3" s="5">
        <f t="shared" si="0"/>
        <v>10.9333</v>
      </c>
      <c r="FI3" s="5">
        <f t="shared" si="1"/>
        <v>32.8438</v>
      </c>
      <c r="FJ3" s="5">
        <f t="shared" si="2"/>
        <v>15.4333</v>
      </c>
      <c r="FK3" s="5">
        <f t="shared" si="3"/>
        <v>0</v>
      </c>
      <c r="FL3" s="5">
        <v>5</v>
      </c>
      <c r="FM3" s="5">
        <f t="shared" si="4"/>
        <v>64.2104</v>
      </c>
    </row>
    <row r="4" spans="1:169" s="4" customFormat="1" ht="15">
      <c r="A4" s="4">
        <v>3</v>
      </c>
      <c r="B4" s="4" t="s">
        <v>111</v>
      </c>
      <c r="C4" s="4" t="s">
        <v>112</v>
      </c>
      <c r="D4" s="4" t="s">
        <v>113</v>
      </c>
      <c r="E4" s="4" t="s">
        <v>69</v>
      </c>
      <c r="F4" s="4" t="s">
        <v>114</v>
      </c>
      <c r="G4" s="4" t="s">
        <v>0</v>
      </c>
      <c r="H4" s="4" t="s">
        <v>1</v>
      </c>
      <c r="I4" s="4" t="s">
        <v>2</v>
      </c>
      <c r="J4" s="4" t="s">
        <v>2</v>
      </c>
      <c r="K4" s="4" t="s">
        <v>12</v>
      </c>
      <c r="L4" s="4" t="s">
        <v>4</v>
      </c>
      <c r="M4" s="4" t="s">
        <v>4</v>
      </c>
      <c r="N4" s="4" t="s">
        <v>4</v>
      </c>
      <c r="O4" s="4" t="s">
        <v>5</v>
      </c>
      <c r="P4" s="4" t="s">
        <v>5</v>
      </c>
      <c r="Q4" s="4" t="s">
        <v>115</v>
      </c>
      <c r="R4" s="4" t="s">
        <v>116</v>
      </c>
      <c r="S4" s="4" t="s">
        <v>117</v>
      </c>
      <c r="T4" s="4" t="s">
        <v>118</v>
      </c>
      <c r="U4" s="4" t="s">
        <v>42</v>
      </c>
      <c r="V4" s="4" t="s">
        <v>119</v>
      </c>
      <c r="W4" s="4" t="s">
        <v>120</v>
      </c>
      <c r="X4" s="4" t="s">
        <v>116</v>
      </c>
      <c r="Y4" s="4" t="s">
        <v>117</v>
      </c>
      <c r="Z4" s="4" t="s">
        <v>118</v>
      </c>
      <c r="AA4" s="4" t="s">
        <v>42</v>
      </c>
      <c r="AB4" s="4" t="s">
        <v>119</v>
      </c>
      <c r="AC4" s="4" t="s">
        <v>120</v>
      </c>
      <c r="AD4" s="4" t="s">
        <v>116</v>
      </c>
      <c r="AE4" s="4" t="s">
        <v>6</v>
      </c>
      <c r="AF4" s="4" t="s">
        <v>2</v>
      </c>
      <c r="AG4" s="4" t="s">
        <v>121</v>
      </c>
      <c r="AH4" s="4">
        <v>2011</v>
      </c>
      <c r="AI4" s="4" t="s">
        <v>122</v>
      </c>
      <c r="AJ4" s="4" t="s">
        <v>26</v>
      </c>
      <c r="AK4" s="4">
        <v>1200</v>
      </c>
      <c r="AL4" s="4">
        <v>2400</v>
      </c>
      <c r="AM4" s="4">
        <v>50</v>
      </c>
      <c r="BF4" s="4" t="s">
        <v>8</v>
      </c>
      <c r="BG4" s="4" t="s">
        <v>2</v>
      </c>
      <c r="BH4" s="4" t="s">
        <v>123</v>
      </c>
      <c r="BI4" s="4">
        <v>2009</v>
      </c>
      <c r="BJ4" s="4" t="s">
        <v>9</v>
      </c>
      <c r="BK4" s="4" t="s">
        <v>124</v>
      </c>
      <c r="BL4" s="4">
        <v>600</v>
      </c>
      <c r="BM4" s="4">
        <v>800</v>
      </c>
      <c r="BN4" s="4">
        <v>75</v>
      </c>
      <c r="BO4" s="4" t="s">
        <v>10</v>
      </c>
      <c r="BP4" s="4" t="s">
        <v>2</v>
      </c>
      <c r="BQ4" s="4" t="s">
        <v>125</v>
      </c>
      <c r="BR4" s="4">
        <v>2006</v>
      </c>
      <c r="BS4" s="4" t="s">
        <v>126</v>
      </c>
      <c r="BT4" s="4" t="s">
        <v>44</v>
      </c>
      <c r="BU4" s="4">
        <v>828</v>
      </c>
      <c r="BV4" s="4">
        <v>1200</v>
      </c>
      <c r="BW4" s="4">
        <v>69</v>
      </c>
      <c r="CY4" s="4" t="s">
        <v>28</v>
      </c>
      <c r="CZ4" s="4" t="s">
        <v>2</v>
      </c>
      <c r="DA4" s="4" t="s">
        <v>127</v>
      </c>
      <c r="DB4" s="4">
        <v>2003</v>
      </c>
      <c r="DC4" s="4" t="s">
        <v>128</v>
      </c>
      <c r="DD4" s="4" t="s">
        <v>129</v>
      </c>
      <c r="DE4" s="4">
        <v>275</v>
      </c>
      <c r="DF4" s="4">
        <v>500</v>
      </c>
      <c r="DG4" s="4">
        <v>55</v>
      </c>
      <c r="FH4" s="5">
        <f t="shared" si="0"/>
        <v>10</v>
      </c>
      <c r="FI4" s="5">
        <f t="shared" si="1"/>
        <v>37.5</v>
      </c>
      <c r="FJ4" s="5">
        <f t="shared" si="2"/>
        <v>13.8</v>
      </c>
      <c r="FK4" s="5">
        <f t="shared" si="3"/>
        <v>2.75</v>
      </c>
      <c r="FL4" s="5"/>
      <c r="FM4" s="5">
        <f t="shared" si="4"/>
        <v>64.05</v>
      </c>
    </row>
    <row r="5" spans="1:169" s="4" customFormat="1" ht="15">
      <c r="A5" s="4">
        <v>4</v>
      </c>
      <c r="B5" s="4" t="s">
        <v>130</v>
      </c>
      <c r="C5" s="4" t="s">
        <v>131</v>
      </c>
      <c r="D5" s="4" t="s">
        <v>132</v>
      </c>
      <c r="E5" s="4" t="s">
        <v>133</v>
      </c>
      <c r="F5" s="4" t="s">
        <v>134</v>
      </c>
      <c r="G5" s="4" t="s">
        <v>0</v>
      </c>
      <c r="H5" s="4" t="s">
        <v>11</v>
      </c>
      <c r="I5" s="4" t="s">
        <v>2</v>
      </c>
      <c r="J5" s="4" t="s">
        <v>2</v>
      </c>
      <c r="K5" s="4" t="s">
        <v>12</v>
      </c>
      <c r="L5" s="4" t="s">
        <v>4</v>
      </c>
      <c r="M5" s="4" t="s">
        <v>4</v>
      </c>
      <c r="N5" s="4" t="s">
        <v>4</v>
      </c>
      <c r="O5" s="4" t="s">
        <v>5</v>
      </c>
      <c r="P5" s="4" t="s">
        <v>5</v>
      </c>
      <c r="Q5" s="4" t="s">
        <v>135</v>
      </c>
      <c r="R5" s="4" t="s">
        <v>75</v>
      </c>
      <c r="S5" s="4" t="s">
        <v>136</v>
      </c>
      <c r="T5" s="4" t="s">
        <v>42</v>
      </c>
      <c r="U5" s="4" t="s">
        <v>42</v>
      </c>
      <c r="V5" s="4" t="s">
        <v>137</v>
      </c>
      <c r="W5" s="4" t="s">
        <v>135</v>
      </c>
      <c r="X5" s="4" t="s">
        <v>76</v>
      </c>
      <c r="Y5" s="4" t="s">
        <v>136</v>
      </c>
      <c r="Z5" s="4" t="s">
        <v>42</v>
      </c>
      <c r="AA5" s="4" t="s">
        <v>42</v>
      </c>
      <c r="AB5" s="4" t="s">
        <v>137</v>
      </c>
      <c r="AC5" s="4" t="s">
        <v>135</v>
      </c>
      <c r="AD5" s="4" t="s">
        <v>76</v>
      </c>
      <c r="AE5" s="4" t="s">
        <v>6</v>
      </c>
      <c r="AF5" s="4" t="s">
        <v>2</v>
      </c>
      <c r="AG5" s="4" t="s">
        <v>138</v>
      </c>
      <c r="AH5" s="4">
        <v>2004</v>
      </c>
      <c r="AI5" s="4" t="s">
        <v>139</v>
      </c>
      <c r="AJ5" s="4" t="s">
        <v>70</v>
      </c>
      <c r="AK5" s="4">
        <v>1482</v>
      </c>
      <c r="AL5" s="4">
        <v>2400</v>
      </c>
      <c r="AM5" s="4">
        <v>61.75</v>
      </c>
      <c r="BF5" s="4" t="s">
        <v>8</v>
      </c>
      <c r="BG5" s="4" t="s">
        <v>2</v>
      </c>
      <c r="BH5" s="4" t="s">
        <v>140</v>
      </c>
      <c r="BI5" s="4">
        <v>2006</v>
      </c>
      <c r="BJ5" s="4" t="s">
        <v>9</v>
      </c>
      <c r="BK5" s="4" t="s">
        <v>70</v>
      </c>
      <c r="BL5" s="4">
        <v>1059</v>
      </c>
      <c r="BM5" s="4">
        <v>1600</v>
      </c>
      <c r="BN5" s="4">
        <v>66.19</v>
      </c>
      <c r="BO5" s="4" t="s">
        <v>10</v>
      </c>
      <c r="BP5" s="4" t="s">
        <v>2</v>
      </c>
      <c r="BQ5" s="4" t="s">
        <v>141</v>
      </c>
      <c r="BR5" s="4">
        <v>2011</v>
      </c>
      <c r="BS5" s="4" t="s">
        <v>142</v>
      </c>
      <c r="BT5" s="4" t="s">
        <v>70</v>
      </c>
      <c r="BU5" s="4">
        <v>933</v>
      </c>
      <c r="BV5" s="4">
        <v>1200</v>
      </c>
      <c r="BW5" s="4">
        <v>77.75</v>
      </c>
      <c r="CY5" s="4" t="s">
        <v>28</v>
      </c>
      <c r="CZ5" s="4" t="s">
        <v>2</v>
      </c>
      <c r="DA5" s="4" t="s">
        <v>143</v>
      </c>
      <c r="DB5" s="4">
        <v>2007</v>
      </c>
      <c r="DC5" s="4" t="s">
        <v>9</v>
      </c>
      <c r="DD5" s="4" t="s">
        <v>144</v>
      </c>
      <c r="DE5" s="4">
        <v>183</v>
      </c>
      <c r="DF5" s="4">
        <v>300</v>
      </c>
      <c r="DG5" s="4">
        <v>61</v>
      </c>
      <c r="FH5" s="5">
        <f t="shared" si="0"/>
        <v>12.35</v>
      </c>
      <c r="FI5" s="5">
        <f t="shared" si="1"/>
        <v>33.0938</v>
      </c>
      <c r="FJ5" s="5">
        <f t="shared" si="2"/>
        <v>15.55</v>
      </c>
      <c r="FK5" s="5">
        <f t="shared" si="3"/>
        <v>3.05</v>
      </c>
      <c r="FL5" s="5"/>
      <c r="FM5" s="5">
        <f t="shared" si="4"/>
        <v>64.0438</v>
      </c>
    </row>
    <row r="6" spans="1:169" s="4" customFormat="1" ht="15">
      <c r="A6" s="4">
        <v>5</v>
      </c>
      <c r="B6" s="4" t="s">
        <v>145</v>
      </c>
      <c r="C6" s="4" t="s">
        <v>146</v>
      </c>
      <c r="D6" s="4" t="s">
        <v>147</v>
      </c>
      <c r="E6" s="4" t="s">
        <v>148</v>
      </c>
      <c r="F6" s="4" t="s">
        <v>149</v>
      </c>
      <c r="G6" s="4" t="s">
        <v>0</v>
      </c>
      <c r="H6" s="4" t="s">
        <v>11</v>
      </c>
      <c r="I6" s="4" t="s">
        <v>2</v>
      </c>
      <c r="J6" s="4" t="s">
        <v>2</v>
      </c>
      <c r="K6" s="4" t="s">
        <v>12</v>
      </c>
      <c r="L6" s="4" t="s">
        <v>4</v>
      </c>
      <c r="M6" s="4" t="s">
        <v>4</v>
      </c>
      <c r="N6" s="4" t="s">
        <v>4</v>
      </c>
      <c r="O6" s="4" t="s">
        <v>5</v>
      </c>
      <c r="P6" s="4" t="s">
        <v>5</v>
      </c>
      <c r="Q6" s="4" t="s">
        <v>150</v>
      </c>
      <c r="R6" s="4" t="s">
        <v>151</v>
      </c>
      <c r="S6" s="4" t="s">
        <v>152</v>
      </c>
      <c r="T6" s="4" t="s">
        <v>36</v>
      </c>
      <c r="U6" s="4" t="s">
        <v>36</v>
      </c>
      <c r="V6" s="4" t="s">
        <v>66</v>
      </c>
      <c r="W6" s="4" t="s">
        <v>153</v>
      </c>
      <c r="X6" s="4" t="s">
        <v>151</v>
      </c>
      <c r="Y6" s="4" t="s">
        <v>152</v>
      </c>
      <c r="Z6" s="4" t="s">
        <v>36</v>
      </c>
      <c r="AA6" s="4" t="s">
        <v>36</v>
      </c>
      <c r="AB6" s="4" t="s">
        <v>66</v>
      </c>
      <c r="AC6" s="4" t="s">
        <v>153</v>
      </c>
      <c r="AD6" s="4" t="s">
        <v>151</v>
      </c>
      <c r="AE6" s="4" t="s">
        <v>6</v>
      </c>
      <c r="AF6" s="4" t="s">
        <v>2</v>
      </c>
      <c r="AG6" s="4" t="s">
        <v>154</v>
      </c>
      <c r="AH6" s="4">
        <v>2004</v>
      </c>
      <c r="AI6" s="4" t="s">
        <v>155</v>
      </c>
      <c r="AJ6" s="4" t="s">
        <v>156</v>
      </c>
      <c r="AK6" s="4">
        <v>1405</v>
      </c>
      <c r="AL6" s="4">
        <v>2400</v>
      </c>
      <c r="AM6" s="4">
        <v>58.54</v>
      </c>
      <c r="BF6" s="4" t="s">
        <v>8</v>
      </c>
      <c r="BG6" s="4" t="s">
        <v>2</v>
      </c>
      <c r="BH6" s="4" t="s">
        <v>157</v>
      </c>
      <c r="BI6" s="4">
        <v>2007</v>
      </c>
      <c r="BJ6" s="4" t="s">
        <v>9</v>
      </c>
      <c r="BK6" s="4" t="s">
        <v>156</v>
      </c>
      <c r="BL6" s="4">
        <v>1098</v>
      </c>
      <c r="BM6" s="4">
        <v>1600</v>
      </c>
      <c r="BN6" s="4">
        <v>68.62</v>
      </c>
      <c r="BO6" s="4" t="s">
        <v>10</v>
      </c>
      <c r="BP6" s="4" t="s">
        <v>2</v>
      </c>
      <c r="BQ6" s="4" t="s">
        <v>158</v>
      </c>
      <c r="BR6" s="4">
        <v>2006</v>
      </c>
      <c r="BS6" s="4" t="s">
        <v>159</v>
      </c>
      <c r="BT6" s="4" t="s">
        <v>156</v>
      </c>
      <c r="BU6" s="4">
        <v>828</v>
      </c>
      <c r="BV6" s="4">
        <v>1200</v>
      </c>
      <c r="BW6" s="4">
        <v>69</v>
      </c>
      <c r="CY6" s="4" t="s">
        <v>28</v>
      </c>
      <c r="CZ6" s="4" t="s">
        <v>2</v>
      </c>
      <c r="DA6" s="4" t="s">
        <v>160</v>
      </c>
      <c r="DB6" s="4">
        <v>2008</v>
      </c>
      <c r="DC6" s="4" t="s">
        <v>9</v>
      </c>
      <c r="DD6" s="4" t="s">
        <v>156</v>
      </c>
      <c r="DE6" s="4">
        <v>4</v>
      </c>
      <c r="DF6" s="4">
        <v>5</v>
      </c>
      <c r="DG6" s="4">
        <v>80</v>
      </c>
      <c r="FH6" s="5">
        <f t="shared" si="0"/>
        <v>11.7083</v>
      </c>
      <c r="FI6" s="5">
        <f t="shared" si="1"/>
        <v>34.3125</v>
      </c>
      <c r="FJ6" s="5">
        <f t="shared" si="2"/>
        <v>13.8</v>
      </c>
      <c r="FK6" s="5">
        <f t="shared" si="3"/>
        <v>4</v>
      </c>
      <c r="FL6" s="5"/>
      <c r="FM6" s="5">
        <f t="shared" si="4"/>
        <v>63.820800000000006</v>
      </c>
    </row>
    <row r="7" spans="1:169" s="4" customFormat="1" ht="15">
      <c r="A7" s="4">
        <v>6</v>
      </c>
      <c r="B7" s="4" t="s">
        <v>161</v>
      </c>
      <c r="C7" s="4" t="s">
        <v>162</v>
      </c>
      <c r="D7" s="4" t="s">
        <v>163</v>
      </c>
      <c r="E7" s="4" t="s">
        <v>164</v>
      </c>
      <c r="F7" s="4" t="s">
        <v>79</v>
      </c>
      <c r="G7" s="4" t="s">
        <v>14</v>
      </c>
      <c r="H7" s="4" t="s">
        <v>1</v>
      </c>
      <c r="I7" s="4" t="s">
        <v>2</v>
      </c>
      <c r="J7" s="4" t="s">
        <v>2</v>
      </c>
      <c r="K7" s="4" t="s">
        <v>12</v>
      </c>
      <c r="L7" s="4" t="s">
        <v>4</v>
      </c>
      <c r="M7" s="4" t="s">
        <v>4</v>
      </c>
      <c r="N7" s="4" t="s">
        <v>4</v>
      </c>
      <c r="O7" s="4" t="s">
        <v>5</v>
      </c>
      <c r="P7" s="4" t="s">
        <v>5</v>
      </c>
      <c r="Q7" s="4" t="s">
        <v>165</v>
      </c>
      <c r="R7" s="4" t="s">
        <v>166</v>
      </c>
      <c r="S7" s="4" t="s">
        <v>167</v>
      </c>
      <c r="T7" s="4" t="s">
        <v>168</v>
      </c>
      <c r="U7" s="4" t="s">
        <v>169</v>
      </c>
      <c r="V7" s="4" t="s">
        <v>170</v>
      </c>
      <c r="W7" s="4" t="s">
        <v>165</v>
      </c>
      <c r="X7" s="4" t="s">
        <v>171</v>
      </c>
      <c r="Y7" s="4" t="s">
        <v>167</v>
      </c>
      <c r="Z7" s="4" t="s">
        <v>168</v>
      </c>
      <c r="AA7" s="4" t="s">
        <v>169</v>
      </c>
      <c r="AB7" s="4" t="s">
        <v>170</v>
      </c>
      <c r="AC7" s="4" t="s">
        <v>165</v>
      </c>
      <c r="AD7" s="4" t="s">
        <v>171</v>
      </c>
      <c r="AE7" s="4" t="s">
        <v>6</v>
      </c>
      <c r="AF7" s="4" t="s">
        <v>2</v>
      </c>
      <c r="AG7" s="4" t="s">
        <v>172</v>
      </c>
      <c r="AH7" s="4">
        <v>2008</v>
      </c>
      <c r="AI7" s="4" t="s">
        <v>173</v>
      </c>
      <c r="AJ7" s="4" t="s">
        <v>174</v>
      </c>
      <c r="AK7" s="4">
        <v>1383</v>
      </c>
      <c r="AL7" s="4">
        <v>2400</v>
      </c>
      <c r="AM7" s="4">
        <v>57.62</v>
      </c>
      <c r="BF7" s="4" t="s">
        <v>8</v>
      </c>
      <c r="BG7" s="4" t="s">
        <v>2</v>
      </c>
      <c r="BH7" s="4" t="s">
        <v>175</v>
      </c>
      <c r="BI7" s="4">
        <v>2010</v>
      </c>
      <c r="BJ7" s="4" t="s">
        <v>9</v>
      </c>
      <c r="BK7" s="4" t="s">
        <v>176</v>
      </c>
      <c r="BL7" s="4">
        <v>1516</v>
      </c>
      <c r="BM7" s="4">
        <v>2000</v>
      </c>
      <c r="BN7" s="4">
        <v>75.8</v>
      </c>
      <c r="BO7" s="4" t="s">
        <v>10</v>
      </c>
      <c r="BP7" s="4" t="s">
        <v>2</v>
      </c>
      <c r="BQ7" s="4" t="s">
        <v>172</v>
      </c>
      <c r="BR7" s="4">
        <v>2010</v>
      </c>
      <c r="BS7" s="4" t="s">
        <v>177</v>
      </c>
      <c r="BT7" s="4" t="s">
        <v>178</v>
      </c>
      <c r="BU7" s="4">
        <v>773</v>
      </c>
      <c r="BV7" s="4">
        <v>1100</v>
      </c>
      <c r="BW7" s="4">
        <v>70.27</v>
      </c>
      <c r="FH7" s="5">
        <f t="shared" si="0"/>
        <v>11.525</v>
      </c>
      <c r="FI7" s="5">
        <f t="shared" si="1"/>
        <v>37.9</v>
      </c>
      <c r="FJ7" s="5">
        <f t="shared" si="2"/>
        <v>14.0545</v>
      </c>
      <c r="FK7" s="5">
        <f t="shared" si="3"/>
        <v>0</v>
      </c>
      <c r="FL7" s="5"/>
      <c r="FM7" s="5">
        <f t="shared" si="4"/>
        <v>63.4795</v>
      </c>
    </row>
    <row r="8" spans="1:169" s="4" customFormat="1" ht="15">
      <c r="A8" s="4">
        <v>7</v>
      </c>
      <c r="B8" s="4" t="s">
        <v>179</v>
      </c>
      <c r="C8" s="4" t="s">
        <v>180</v>
      </c>
      <c r="D8" s="4" t="s">
        <v>181</v>
      </c>
      <c r="E8" s="4" t="s">
        <v>182</v>
      </c>
      <c r="F8" s="4" t="s">
        <v>183</v>
      </c>
      <c r="G8" s="4" t="s">
        <v>0</v>
      </c>
      <c r="H8" s="4" t="s">
        <v>1</v>
      </c>
      <c r="I8" s="4" t="s">
        <v>2</v>
      </c>
      <c r="J8" s="4" t="s">
        <v>2</v>
      </c>
      <c r="K8" s="4" t="s">
        <v>12</v>
      </c>
      <c r="L8" s="4" t="s">
        <v>4</v>
      </c>
      <c r="M8" s="4" t="s">
        <v>4</v>
      </c>
      <c r="N8" s="4" t="s">
        <v>4</v>
      </c>
      <c r="O8" s="4" t="s">
        <v>5</v>
      </c>
      <c r="P8" s="4" t="s">
        <v>5</v>
      </c>
      <c r="Q8" s="4" t="s">
        <v>184</v>
      </c>
      <c r="R8" s="4" t="s">
        <v>60</v>
      </c>
      <c r="S8" s="4" t="s">
        <v>185</v>
      </c>
      <c r="T8" s="4" t="s">
        <v>57</v>
      </c>
      <c r="U8" s="4" t="s">
        <v>17</v>
      </c>
      <c r="V8" s="4" t="s">
        <v>58</v>
      </c>
      <c r="W8" s="4" t="s">
        <v>184</v>
      </c>
      <c r="X8" s="4" t="s">
        <v>60</v>
      </c>
      <c r="Y8" s="4" t="s">
        <v>185</v>
      </c>
      <c r="Z8" s="4" t="s">
        <v>57</v>
      </c>
      <c r="AA8" s="4" t="s">
        <v>17</v>
      </c>
      <c r="AB8" s="4" t="s">
        <v>58</v>
      </c>
      <c r="AC8" s="4" t="s">
        <v>184</v>
      </c>
      <c r="AD8" s="4" t="s">
        <v>60</v>
      </c>
      <c r="AE8" s="4" t="s">
        <v>6</v>
      </c>
      <c r="AF8" s="4" t="s">
        <v>2</v>
      </c>
      <c r="AG8" s="4" t="s">
        <v>186</v>
      </c>
      <c r="AH8" s="4">
        <v>2007</v>
      </c>
      <c r="AI8" s="4" t="s">
        <v>187</v>
      </c>
      <c r="AJ8" s="4" t="s">
        <v>63</v>
      </c>
      <c r="AK8" s="4">
        <v>1382</v>
      </c>
      <c r="AL8" s="4">
        <v>2400</v>
      </c>
      <c r="AM8" s="4">
        <v>57.58</v>
      </c>
      <c r="BF8" s="4" t="s">
        <v>8</v>
      </c>
      <c r="BG8" s="4" t="s">
        <v>2</v>
      </c>
      <c r="BH8" s="4" t="s">
        <v>188</v>
      </c>
      <c r="BI8" s="4">
        <v>2009</v>
      </c>
      <c r="BJ8" s="4" t="s">
        <v>9</v>
      </c>
      <c r="BK8" s="4" t="s">
        <v>63</v>
      </c>
      <c r="BL8" s="4">
        <v>1164</v>
      </c>
      <c r="BM8" s="4">
        <v>1600</v>
      </c>
      <c r="BN8" s="4">
        <v>72.75</v>
      </c>
      <c r="BO8" s="4" t="s">
        <v>10</v>
      </c>
      <c r="BP8" s="4" t="s">
        <v>2</v>
      </c>
      <c r="BQ8" s="4" t="s">
        <v>189</v>
      </c>
      <c r="BR8" s="4">
        <v>8694</v>
      </c>
      <c r="BS8" s="4" t="s">
        <v>190</v>
      </c>
      <c r="BT8" s="4" t="s">
        <v>63</v>
      </c>
      <c r="BU8" s="4">
        <v>931</v>
      </c>
      <c r="BV8" s="4">
        <v>1200</v>
      </c>
      <c r="BW8" s="4">
        <v>77.58</v>
      </c>
      <c r="FH8" s="5">
        <f t="shared" si="0"/>
        <v>11.5167</v>
      </c>
      <c r="FI8" s="5">
        <f t="shared" si="1"/>
        <v>36.375</v>
      </c>
      <c r="FJ8" s="5">
        <f t="shared" si="2"/>
        <v>15.5167</v>
      </c>
      <c r="FK8" s="5">
        <f t="shared" si="3"/>
        <v>0</v>
      </c>
      <c r="FL8" s="5"/>
      <c r="FM8" s="5">
        <f t="shared" si="4"/>
        <v>63.4084</v>
      </c>
    </row>
    <row r="9" spans="1:169" s="4" customFormat="1" ht="15">
      <c r="A9" s="4">
        <v>8</v>
      </c>
      <c r="B9" s="4" t="s">
        <v>191</v>
      </c>
      <c r="C9" s="4" t="s">
        <v>192</v>
      </c>
      <c r="D9" s="4" t="s">
        <v>193</v>
      </c>
      <c r="E9" s="4" t="s">
        <v>194</v>
      </c>
      <c r="F9" s="4" t="s">
        <v>195</v>
      </c>
      <c r="G9" s="4" t="s">
        <v>0</v>
      </c>
      <c r="H9" s="4" t="s">
        <v>11</v>
      </c>
      <c r="I9" s="4" t="s">
        <v>2</v>
      </c>
      <c r="J9" s="4" t="s">
        <v>2</v>
      </c>
      <c r="K9" s="4" t="s">
        <v>12</v>
      </c>
      <c r="L9" s="4" t="s">
        <v>4</v>
      </c>
      <c r="M9" s="4" t="s">
        <v>4</v>
      </c>
      <c r="N9" s="4" t="s">
        <v>4</v>
      </c>
      <c r="O9" s="4" t="s">
        <v>5</v>
      </c>
      <c r="P9" s="4" t="s">
        <v>5</v>
      </c>
      <c r="Q9" s="4" t="s">
        <v>196</v>
      </c>
      <c r="R9" s="4" t="s">
        <v>197</v>
      </c>
      <c r="S9" s="4" t="s">
        <v>198</v>
      </c>
      <c r="T9" s="4" t="s">
        <v>199</v>
      </c>
      <c r="U9" s="4" t="s">
        <v>42</v>
      </c>
      <c r="V9" s="4" t="s">
        <v>200</v>
      </c>
      <c r="W9" s="4" t="s">
        <v>196</v>
      </c>
      <c r="X9" s="4" t="s">
        <v>201</v>
      </c>
      <c r="Y9" s="4" t="s">
        <v>198</v>
      </c>
      <c r="Z9" s="4" t="s">
        <v>199</v>
      </c>
      <c r="AA9" s="4" t="s">
        <v>42</v>
      </c>
      <c r="AB9" s="4" t="s">
        <v>200</v>
      </c>
      <c r="AC9" s="4" t="s">
        <v>196</v>
      </c>
      <c r="AD9" s="4" t="s">
        <v>201</v>
      </c>
      <c r="AE9" s="4" t="s">
        <v>6</v>
      </c>
      <c r="AF9" s="4" t="s">
        <v>2</v>
      </c>
      <c r="AG9" s="4" t="s">
        <v>202</v>
      </c>
      <c r="AH9" s="4">
        <v>2010</v>
      </c>
      <c r="AI9" s="4" t="s">
        <v>203</v>
      </c>
      <c r="AJ9" s="4" t="s">
        <v>204</v>
      </c>
      <c r="AK9" s="4">
        <v>1495</v>
      </c>
      <c r="AL9" s="4">
        <v>2400</v>
      </c>
      <c r="AM9" s="4">
        <v>62.29</v>
      </c>
      <c r="BF9" s="4" t="s">
        <v>8</v>
      </c>
      <c r="BG9" s="4" t="s">
        <v>2</v>
      </c>
      <c r="BH9" s="4" t="s">
        <v>205</v>
      </c>
      <c r="BI9" s="4">
        <v>2011</v>
      </c>
      <c r="BJ9" s="4" t="s">
        <v>206</v>
      </c>
      <c r="BK9" s="4" t="s">
        <v>207</v>
      </c>
      <c r="BL9" s="4">
        <v>509</v>
      </c>
      <c r="BM9" s="4">
        <v>800</v>
      </c>
      <c r="BN9" s="4">
        <v>63.62</v>
      </c>
      <c r="BO9" s="4" t="s">
        <v>10</v>
      </c>
      <c r="BP9" s="4" t="s">
        <v>2</v>
      </c>
      <c r="BQ9" s="4" t="s">
        <v>208</v>
      </c>
      <c r="BR9" s="4">
        <v>2009</v>
      </c>
      <c r="BS9" s="4" t="s">
        <v>209</v>
      </c>
      <c r="BT9" s="4" t="s">
        <v>207</v>
      </c>
      <c r="BU9" s="4">
        <v>914</v>
      </c>
      <c r="BV9" s="4">
        <v>1200</v>
      </c>
      <c r="BW9" s="4">
        <v>76.17</v>
      </c>
      <c r="CY9" s="4" t="s">
        <v>28</v>
      </c>
      <c r="CZ9" s="4" t="s">
        <v>2</v>
      </c>
      <c r="DA9" s="4" t="s">
        <v>210</v>
      </c>
      <c r="DB9" s="4">
        <v>2012</v>
      </c>
      <c r="DC9" s="4" t="s">
        <v>9</v>
      </c>
      <c r="DD9" s="4" t="s">
        <v>211</v>
      </c>
      <c r="DE9" s="4">
        <v>300</v>
      </c>
      <c r="DF9" s="4">
        <v>400</v>
      </c>
      <c r="DG9" s="4">
        <v>75</v>
      </c>
      <c r="FH9" s="5">
        <f t="shared" si="0"/>
        <v>12.4583</v>
      </c>
      <c r="FI9" s="5">
        <f t="shared" si="1"/>
        <v>31.8125</v>
      </c>
      <c r="FJ9" s="5">
        <f t="shared" si="2"/>
        <v>15.2333</v>
      </c>
      <c r="FK9" s="5">
        <f t="shared" si="3"/>
        <v>3.75</v>
      </c>
      <c r="FL9" s="5"/>
      <c r="FM9" s="5">
        <f t="shared" si="4"/>
        <v>63.2541</v>
      </c>
    </row>
    <row r="10" spans="1:169" s="4" customFormat="1" ht="15">
      <c r="A10" s="4">
        <v>9</v>
      </c>
      <c r="B10" s="4" t="s">
        <v>215</v>
      </c>
      <c r="C10" s="4" t="s">
        <v>216</v>
      </c>
      <c r="D10" s="4" t="s">
        <v>68</v>
      </c>
      <c r="E10" s="4" t="s">
        <v>217</v>
      </c>
      <c r="F10" s="4" t="s">
        <v>218</v>
      </c>
      <c r="G10" s="4" t="s">
        <v>0</v>
      </c>
      <c r="H10" s="4" t="s">
        <v>11</v>
      </c>
      <c r="I10" s="4" t="s">
        <v>2</v>
      </c>
      <c r="J10" s="4" t="s">
        <v>2</v>
      </c>
      <c r="K10" s="4" t="s">
        <v>12</v>
      </c>
      <c r="L10" s="4" t="s">
        <v>4</v>
      </c>
      <c r="M10" s="4" t="s">
        <v>4</v>
      </c>
      <c r="N10" s="4" t="s">
        <v>4</v>
      </c>
      <c r="O10" s="4" t="s">
        <v>5</v>
      </c>
      <c r="P10" s="4" t="s">
        <v>5</v>
      </c>
      <c r="Q10" s="4" t="s">
        <v>219</v>
      </c>
      <c r="R10" s="4" t="s">
        <v>220</v>
      </c>
      <c r="S10" s="4" t="s">
        <v>221</v>
      </c>
      <c r="T10" s="4" t="s">
        <v>41</v>
      </c>
      <c r="U10" s="4" t="s">
        <v>41</v>
      </c>
      <c r="V10" s="4" t="s">
        <v>222</v>
      </c>
      <c r="W10" s="4" t="s">
        <v>219</v>
      </c>
      <c r="X10" s="4" t="s">
        <v>223</v>
      </c>
      <c r="Y10" s="4" t="s">
        <v>221</v>
      </c>
      <c r="Z10" s="4" t="s">
        <v>41</v>
      </c>
      <c r="AA10" s="4" t="s">
        <v>41</v>
      </c>
      <c r="AB10" s="4" t="s">
        <v>222</v>
      </c>
      <c r="AC10" s="4" t="s">
        <v>219</v>
      </c>
      <c r="AD10" s="4" t="s">
        <v>223</v>
      </c>
      <c r="AE10" s="4" t="s">
        <v>6</v>
      </c>
      <c r="AF10" s="4" t="s">
        <v>2</v>
      </c>
      <c r="AG10" s="4" t="s">
        <v>224</v>
      </c>
      <c r="AH10" s="4">
        <v>2010</v>
      </c>
      <c r="AI10" s="4" t="s">
        <v>225</v>
      </c>
      <c r="AJ10" s="4" t="s">
        <v>26</v>
      </c>
      <c r="AK10" s="4">
        <v>1440</v>
      </c>
      <c r="AL10" s="4">
        <v>2400</v>
      </c>
      <c r="AM10" s="4">
        <v>60</v>
      </c>
      <c r="BF10" s="4" t="s">
        <v>8</v>
      </c>
      <c r="BG10" s="4" t="s">
        <v>2</v>
      </c>
      <c r="BH10" s="4" t="s">
        <v>224</v>
      </c>
      <c r="BI10" s="4">
        <v>2013</v>
      </c>
      <c r="BJ10" s="4" t="s">
        <v>9</v>
      </c>
      <c r="BK10" s="4" t="s">
        <v>26</v>
      </c>
      <c r="BL10" s="4">
        <v>1136</v>
      </c>
      <c r="BM10" s="4">
        <v>1600</v>
      </c>
      <c r="BN10" s="4">
        <v>71</v>
      </c>
      <c r="BO10" s="4" t="s">
        <v>10</v>
      </c>
      <c r="BP10" s="4" t="s">
        <v>2</v>
      </c>
      <c r="BQ10" s="4" t="s">
        <v>224</v>
      </c>
      <c r="BR10" s="4">
        <v>2011</v>
      </c>
      <c r="BS10" s="4" t="s">
        <v>226</v>
      </c>
      <c r="BT10" s="4" t="s">
        <v>26</v>
      </c>
      <c r="BU10" s="4">
        <v>930</v>
      </c>
      <c r="BV10" s="4">
        <v>1200</v>
      </c>
      <c r="BW10" s="4">
        <v>77.5</v>
      </c>
      <c r="FH10" s="5">
        <f t="shared" si="0"/>
        <v>12</v>
      </c>
      <c r="FI10" s="5">
        <f t="shared" si="1"/>
        <v>35.5</v>
      </c>
      <c r="FJ10" s="5">
        <f t="shared" si="2"/>
        <v>15.5</v>
      </c>
      <c r="FK10" s="5">
        <f t="shared" si="3"/>
        <v>0</v>
      </c>
      <c r="FL10" s="5"/>
      <c r="FM10" s="5">
        <f t="shared" si="4"/>
        <v>63</v>
      </c>
    </row>
    <row r="11" spans="1:169" s="4" customFormat="1" ht="15">
      <c r="A11" s="4">
        <v>10</v>
      </c>
      <c r="B11" s="4" t="s">
        <v>227</v>
      </c>
      <c r="C11" s="4" t="s">
        <v>228</v>
      </c>
      <c r="D11" s="4" t="s">
        <v>229</v>
      </c>
      <c r="E11" s="4" t="s">
        <v>54</v>
      </c>
      <c r="F11" s="4" t="s">
        <v>230</v>
      </c>
      <c r="G11" s="4" t="s">
        <v>14</v>
      </c>
      <c r="H11" s="4" t="s">
        <v>11</v>
      </c>
      <c r="I11" s="4" t="s">
        <v>2</v>
      </c>
      <c r="J11" s="4" t="s">
        <v>2</v>
      </c>
      <c r="K11" s="4" t="s">
        <v>12</v>
      </c>
      <c r="L11" s="4" t="s">
        <v>4</v>
      </c>
      <c r="M11" s="4" t="s">
        <v>4</v>
      </c>
      <c r="N11" s="4" t="s">
        <v>4</v>
      </c>
      <c r="O11" s="4" t="s">
        <v>5</v>
      </c>
      <c r="P11" s="4" t="s">
        <v>5</v>
      </c>
      <c r="Q11" s="4" t="s">
        <v>231</v>
      </c>
      <c r="R11" s="4" t="s">
        <v>232</v>
      </c>
      <c r="S11" s="4" t="s">
        <v>233</v>
      </c>
      <c r="T11" s="4" t="s">
        <v>234</v>
      </c>
      <c r="U11" s="4" t="s">
        <v>36</v>
      </c>
      <c r="V11" s="4" t="s">
        <v>235</v>
      </c>
      <c r="W11" s="4" t="s">
        <v>231</v>
      </c>
      <c r="X11" s="4" t="s">
        <v>236</v>
      </c>
      <c r="Y11" s="4" t="s">
        <v>233</v>
      </c>
      <c r="Z11" s="4" t="s">
        <v>234</v>
      </c>
      <c r="AA11" s="4" t="s">
        <v>36</v>
      </c>
      <c r="AB11" s="4" t="s">
        <v>235</v>
      </c>
      <c r="AC11" s="4" t="s">
        <v>231</v>
      </c>
      <c r="AD11" s="4" t="s">
        <v>236</v>
      </c>
      <c r="AE11" s="4" t="s">
        <v>6</v>
      </c>
      <c r="AF11" s="4" t="s">
        <v>2</v>
      </c>
      <c r="AG11" s="4" t="s">
        <v>237</v>
      </c>
      <c r="AH11" s="4">
        <v>2007</v>
      </c>
      <c r="AI11" s="4" t="s">
        <v>238</v>
      </c>
      <c r="AJ11" s="4" t="s">
        <v>26</v>
      </c>
      <c r="AK11" s="4">
        <v>1200</v>
      </c>
      <c r="AL11" s="4">
        <v>2400</v>
      </c>
      <c r="AM11" s="4">
        <v>50</v>
      </c>
      <c r="BF11" s="4" t="s">
        <v>8</v>
      </c>
      <c r="BG11" s="4" t="s">
        <v>2</v>
      </c>
      <c r="BH11" s="4" t="s">
        <v>237</v>
      </c>
      <c r="BI11" s="4">
        <v>2010</v>
      </c>
      <c r="BJ11" s="4" t="s">
        <v>9</v>
      </c>
      <c r="BK11" s="4" t="s">
        <v>26</v>
      </c>
      <c r="BL11" s="4">
        <v>1090</v>
      </c>
      <c r="BM11" s="4">
        <v>1600</v>
      </c>
      <c r="BN11" s="4">
        <v>68.12</v>
      </c>
      <c r="BO11" s="4" t="s">
        <v>10</v>
      </c>
      <c r="BP11" s="4" t="s">
        <v>2</v>
      </c>
      <c r="BQ11" s="4" t="s">
        <v>237</v>
      </c>
      <c r="BR11" s="4">
        <v>2008</v>
      </c>
      <c r="BS11" s="4" t="s">
        <v>239</v>
      </c>
      <c r="BT11" s="4" t="s">
        <v>26</v>
      </c>
      <c r="BU11" s="4">
        <v>899</v>
      </c>
      <c r="BV11" s="4">
        <v>1200</v>
      </c>
      <c r="BW11" s="4">
        <v>74.92</v>
      </c>
      <c r="CY11" s="4" t="s">
        <v>28</v>
      </c>
      <c r="CZ11" s="4" t="s">
        <v>2</v>
      </c>
      <c r="DA11" s="4" t="s">
        <v>240</v>
      </c>
      <c r="DB11" s="4">
        <v>2013</v>
      </c>
      <c r="DC11" s="4" t="s">
        <v>9</v>
      </c>
      <c r="DD11" s="4" t="s">
        <v>26</v>
      </c>
      <c r="DE11" s="4">
        <v>4.7</v>
      </c>
      <c r="DF11" s="4">
        <v>6</v>
      </c>
      <c r="DG11" s="4">
        <v>78.33</v>
      </c>
      <c r="FH11" s="5">
        <f t="shared" si="0"/>
        <v>10</v>
      </c>
      <c r="FI11" s="5">
        <f t="shared" si="1"/>
        <v>34.0625</v>
      </c>
      <c r="FJ11" s="5">
        <f t="shared" si="2"/>
        <v>14.9833</v>
      </c>
      <c r="FK11" s="5">
        <f t="shared" si="3"/>
        <v>3.9167</v>
      </c>
      <c r="FL11" s="5"/>
      <c r="FM11" s="5">
        <f t="shared" si="4"/>
        <v>62.9625</v>
      </c>
    </row>
    <row r="12" spans="1:169" s="4" customFormat="1" ht="15">
      <c r="A12" s="4">
        <v>11</v>
      </c>
      <c r="B12" s="4" t="s">
        <v>241</v>
      </c>
      <c r="C12" s="4" t="s">
        <v>242</v>
      </c>
      <c r="D12" s="4" t="s">
        <v>243</v>
      </c>
      <c r="E12" s="4" t="s">
        <v>244</v>
      </c>
      <c r="F12" s="4" t="s">
        <v>245</v>
      </c>
      <c r="G12" s="4" t="s">
        <v>14</v>
      </c>
      <c r="H12" s="4" t="s">
        <v>11</v>
      </c>
      <c r="I12" s="4" t="s">
        <v>2</v>
      </c>
      <c r="J12" s="4" t="s">
        <v>2</v>
      </c>
      <c r="K12" s="4" t="s">
        <v>12</v>
      </c>
      <c r="L12" s="4" t="s">
        <v>4</v>
      </c>
      <c r="M12" s="4" t="s">
        <v>4</v>
      </c>
      <c r="N12" s="4" t="s">
        <v>4</v>
      </c>
      <c r="O12" s="4" t="s">
        <v>5</v>
      </c>
      <c r="P12" s="4" t="s">
        <v>5</v>
      </c>
      <c r="Q12" s="4" t="s">
        <v>246</v>
      </c>
      <c r="R12" s="4" t="s">
        <v>247</v>
      </c>
      <c r="S12" s="4" t="s">
        <v>248</v>
      </c>
      <c r="T12" s="4" t="s">
        <v>249</v>
      </c>
      <c r="U12" s="4" t="s">
        <v>30</v>
      </c>
      <c r="V12" s="4" t="s">
        <v>250</v>
      </c>
      <c r="W12" s="4" t="s">
        <v>246</v>
      </c>
      <c r="X12" s="4" t="s">
        <v>251</v>
      </c>
      <c r="Y12" s="4" t="s">
        <v>248</v>
      </c>
      <c r="Z12" s="4" t="s">
        <v>249</v>
      </c>
      <c r="AA12" s="4" t="s">
        <v>30</v>
      </c>
      <c r="AB12" s="4" t="s">
        <v>250</v>
      </c>
      <c r="AC12" s="4" t="s">
        <v>246</v>
      </c>
      <c r="AD12" s="4" t="s">
        <v>251</v>
      </c>
      <c r="AE12" s="4" t="s">
        <v>6</v>
      </c>
      <c r="AF12" s="4" t="s">
        <v>2</v>
      </c>
      <c r="AG12" s="4" t="s">
        <v>252</v>
      </c>
      <c r="AH12" s="4">
        <v>2009</v>
      </c>
      <c r="AI12" s="4" t="s">
        <v>37</v>
      </c>
      <c r="AJ12" s="4" t="s">
        <v>253</v>
      </c>
      <c r="AK12" s="4">
        <v>1273</v>
      </c>
      <c r="AL12" s="4">
        <v>2000</v>
      </c>
      <c r="AM12" s="4">
        <v>63.65</v>
      </c>
      <c r="BF12" s="4" t="s">
        <v>8</v>
      </c>
      <c r="BG12" s="4" t="s">
        <v>2</v>
      </c>
      <c r="BH12" s="4" t="s">
        <v>254</v>
      </c>
      <c r="BI12" s="4">
        <v>2013</v>
      </c>
      <c r="BJ12" s="4" t="s">
        <v>9</v>
      </c>
      <c r="BK12" s="4" t="s">
        <v>255</v>
      </c>
      <c r="BL12" s="4">
        <v>715</v>
      </c>
      <c r="BM12" s="4">
        <v>1000</v>
      </c>
      <c r="BN12" s="4">
        <v>71.5</v>
      </c>
      <c r="BO12" s="4" t="s">
        <v>10</v>
      </c>
      <c r="BP12" s="4" t="s">
        <v>2</v>
      </c>
      <c r="BQ12" s="4" t="s">
        <v>256</v>
      </c>
      <c r="BR12" s="4">
        <v>2011</v>
      </c>
      <c r="BS12" s="4" t="s">
        <v>27</v>
      </c>
      <c r="BT12" s="4" t="s">
        <v>257</v>
      </c>
      <c r="BU12" s="4">
        <v>866</v>
      </c>
      <c r="BV12" s="4">
        <v>1200</v>
      </c>
      <c r="BW12" s="4">
        <v>72.17</v>
      </c>
      <c r="FH12" s="5">
        <f t="shared" si="0"/>
        <v>12.73</v>
      </c>
      <c r="FI12" s="5">
        <f t="shared" si="1"/>
        <v>35.75</v>
      </c>
      <c r="FJ12" s="5">
        <f t="shared" si="2"/>
        <v>14.4333</v>
      </c>
      <c r="FK12" s="5">
        <f t="shared" si="3"/>
        <v>0</v>
      </c>
      <c r="FL12" s="5"/>
      <c r="FM12" s="5">
        <f t="shared" si="4"/>
        <v>62.91330000000001</v>
      </c>
    </row>
    <row r="13" spans="1:169" s="4" customFormat="1" ht="15">
      <c r="A13" s="4">
        <v>12</v>
      </c>
      <c r="B13" s="4" t="s">
        <v>258</v>
      </c>
      <c r="C13" s="4" t="s">
        <v>62</v>
      </c>
      <c r="D13" s="4" t="s">
        <v>259</v>
      </c>
      <c r="E13" s="4" t="s">
        <v>54</v>
      </c>
      <c r="F13" s="4" t="s">
        <v>260</v>
      </c>
      <c r="G13" s="4" t="s">
        <v>14</v>
      </c>
      <c r="H13" s="4" t="s">
        <v>11</v>
      </c>
      <c r="I13" s="4" t="s">
        <v>2</v>
      </c>
      <c r="J13" s="4" t="s">
        <v>2</v>
      </c>
      <c r="K13" s="4" t="s">
        <v>12</v>
      </c>
      <c r="L13" s="4" t="s">
        <v>4</v>
      </c>
      <c r="M13" s="4" t="s">
        <v>4</v>
      </c>
      <c r="N13" s="4" t="s">
        <v>4</v>
      </c>
      <c r="O13" s="4" t="s">
        <v>5</v>
      </c>
      <c r="P13" s="4" t="s">
        <v>5</v>
      </c>
      <c r="Q13" s="4" t="s">
        <v>261</v>
      </c>
      <c r="R13" s="4" t="s">
        <v>262</v>
      </c>
      <c r="S13" s="4" t="s">
        <v>263</v>
      </c>
      <c r="T13" s="4" t="s">
        <v>264</v>
      </c>
      <c r="U13" s="4" t="s">
        <v>41</v>
      </c>
      <c r="V13" s="4" t="s">
        <v>265</v>
      </c>
      <c r="W13" s="4" t="s">
        <v>261</v>
      </c>
      <c r="X13" s="4" t="s">
        <v>266</v>
      </c>
      <c r="Y13" s="4" t="s">
        <v>263</v>
      </c>
      <c r="Z13" s="4" t="s">
        <v>264</v>
      </c>
      <c r="AA13" s="4" t="s">
        <v>41</v>
      </c>
      <c r="AB13" s="4" t="s">
        <v>265</v>
      </c>
      <c r="AC13" s="4" t="s">
        <v>261</v>
      </c>
      <c r="AD13" s="4" t="s">
        <v>266</v>
      </c>
      <c r="AE13" s="4" t="s">
        <v>6</v>
      </c>
      <c r="AF13" s="4" t="s">
        <v>2</v>
      </c>
      <c r="AG13" s="4" t="s">
        <v>267</v>
      </c>
      <c r="AH13" s="4">
        <v>2006</v>
      </c>
      <c r="AI13" s="4" t="s">
        <v>268</v>
      </c>
      <c r="AJ13" s="4" t="s">
        <v>44</v>
      </c>
      <c r="AK13" s="4">
        <v>1440</v>
      </c>
      <c r="AL13" s="4">
        <v>2400</v>
      </c>
      <c r="AM13" s="4">
        <v>60</v>
      </c>
      <c r="BF13" s="4" t="s">
        <v>8</v>
      </c>
      <c r="BG13" s="4" t="s">
        <v>2</v>
      </c>
      <c r="BH13" s="4" t="s">
        <v>269</v>
      </c>
      <c r="BI13" s="4">
        <v>2013</v>
      </c>
      <c r="BJ13" s="4" t="s">
        <v>9</v>
      </c>
      <c r="BK13" s="4" t="s">
        <v>44</v>
      </c>
      <c r="BL13" s="4">
        <v>578</v>
      </c>
      <c r="BM13" s="4">
        <v>800</v>
      </c>
      <c r="BN13" s="4">
        <v>72.25</v>
      </c>
      <c r="BO13" s="4" t="s">
        <v>10</v>
      </c>
      <c r="BP13" s="4" t="s">
        <v>2</v>
      </c>
      <c r="BQ13" s="4" t="s">
        <v>270</v>
      </c>
      <c r="BR13" s="4">
        <v>2010</v>
      </c>
      <c r="BS13" s="4" t="s">
        <v>271</v>
      </c>
      <c r="BT13" s="4" t="s">
        <v>44</v>
      </c>
      <c r="BU13" s="4">
        <v>887</v>
      </c>
      <c r="BV13" s="4">
        <v>1200</v>
      </c>
      <c r="BW13" s="4">
        <v>73.92</v>
      </c>
      <c r="FH13" s="5">
        <f t="shared" si="0"/>
        <v>12</v>
      </c>
      <c r="FI13" s="5">
        <f t="shared" si="1"/>
        <v>36.125</v>
      </c>
      <c r="FJ13" s="5">
        <f t="shared" si="2"/>
        <v>14.7833</v>
      </c>
      <c r="FK13" s="5">
        <f t="shared" si="3"/>
        <v>0</v>
      </c>
      <c r="FL13" s="5"/>
      <c r="FM13" s="5">
        <f t="shared" si="4"/>
        <v>62.9083</v>
      </c>
    </row>
    <row r="14" spans="1:169" s="4" customFormat="1" ht="15">
      <c r="A14" s="4">
        <v>13</v>
      </c>
      <c r="B14" s="4" t="s">
        <v>272</v>
      </c>
      <c r="C14" s="4" t="s">
        <v>64</v>
      </c>
      <c r="D14" s="4" t="s">
        <v>163</v>
      </c>
      <c r="E14" s="4" t="s">
        <v>273</v>
      </c>
      <c r="F14" s="4" t="s">
        <v>274</v>
      </c>
      <c r="G14" s="4" t="s">
        <v>0</v>
      </c>
      <c r="H14" s="4" t="s">
        <v>11</v>
      </c>
      <c r="I14" s="4" t="s">
        <v>2</v>
      </c>
      <c r="J14" s="4" t="s">
        <v>2</v>
      </c>
      <c r="K14" s="4" t="s">
        <v>12</v>
      </c>
      <c r="L14" s="4" t="s">
        <v>4</v>
      </c>
      <c r="M14" s="4" t="s">
        <v>4</v>
      </c>
      <c r="N14" s="4" t="s">
        <v>4</v>
      </c>
      <c r="O14" s="4" t="s">
        <v>5</v>
      </c>
      <c r="P14" s="4" t="s">
        <v>5</v>
      </c>
      <c r="Q14" s="4" t="s">
        <v>275</v>
      </c>
      <c r="R14" s="4" t="s">
        <v>276</v>
      </c>
      <c r="S14" s="4" t="s">
        <v>277</v>
      </c>
      <c r="T14" s="4" t="s">
        <v>278</v>
      </c>
      <c r="U14" s="4" t="s">
        <v>279</v>
      </c>
      <c r="V14" s="4" t="s">
        <v>280</v>
      </c>
      <c r="W14" s="4" t="s">
        <v>275</v>
      </c>
      <c r="X14" s="4" t="s">
        <v>281</v>
      </c>
      <c r="Y14" s="4" t="s">
        <v>277</v>
      </c>
      <c r="Z14" s="4" t="s">
        <v>278</v>
      </c>
      <c r="AA14" s="4" t="s">
        <v>279</v>
      </c>
      <c r="AB14" s="4" t="s">
        <v>280</v>
      </c>
      <c r="AC14" s="4" t="s">
        <v>275</v>
      </c>
      <c r="AD14" s="4" t="s">
        <v>281</v>
      </c>
      <c r="AE14" s="4" t="s">
        <v>6</v>
      </c>
      <c r="AF14" s="4" t="s">
        <v>2</v>
      </c>
      <c r="AG14" s="4" t="s">
        <v>282</v>
      </c>
      <c r="AH14" s="4">
        <v>2007</v>
      </c>
      <c r="AI14" s="4" t="s">
        <v>283</v>
      </c>
      <c r="AJ14" s="4" t="s">
        <v>26</v>
      </c>
      <c r="AK14" s="4">
        <v>1440</v>
      </c>
      <c r="AL14" s="4">
        <v>2400</v>
      </c>
      <c r="AM14" s="4">
        <v>60</v>
      </c>
      <c r="BF14" s="4" t="s">
        <v>8</v>
      </c>
      <c r="BG14" s="4" t="s">
        <v>2</v>
      </c>
      <c r="BH14" s="4" t="s">
        <v>284</v>
      </c>
      <c r="BI14" s="4">
        <v>2013</v>
      </c>
      <c r="BJ14" s="4" t="s">
        <v>9</v>
      </c>
      <c r="BK14" s="4" t="s">
        <v>26</v>
      </c>
      <c r="BL14" s="4">
        <v>536</v>
      </c>
      <c r="BM14" s="4">
        <v>800</v>
      </c>
      <c r="BN14" s="4">
        <v>67</v>
      </c>
      <c r="BO14" s="4" t="s">
        <v>10</v>
      </c>
      <c r="BP14" s="4" t="s">
        <v>2</v>
      </c>
      <c r="BQ14" s="4" t="s">
        <v>285</v>
      </c>
      <c r="BR14" s="4">
        <v>2008</v>
      </c>
      <c r="BS14" s="4" t="s">
        <v>286</v>
      </c>
      <c r="BT14" s="4" t="s">
        <v>35</v>
      </c>
      <c r="BU14" s="4">
        <v>718</v>
      </c>
      <c r="BV14" s="4">
        <v>1100</v>
      </c>
      <c r="BW14" s="4">
        <v>65.27</v>
      </c>
      <c r="CY14" s="4" t="s">
        <v>28</v>
      </c>
      <c r="CZ14" s="4" t="s">
        <v>2</v>
      </c>
      <c r="DA14" s="4" t="s">
        <v>287</v>
      </c>
      <c r="DB14" s="4">
        <v>2011</v>
      </c>
      <c r="DC14" s="4" t="s">
        <v>128</v>
      </c>
      <c r="DD14" s="4" t="s">
        <v>26</v>
      </c>
      <c r="DE14" s="4">
        <v>87</v>
      </c>
      <c r="DF14" s="4">
        <v>100</v>
      </c>
      <c r="DG14" s="4">
        <v>87</v>
      </c>
      <c r="FH14" s="5">
        <f t="shared" si="0"/>
        <v>12</v>
      </c>
      <c r="FI14" s="5">
        <f t="shared" si="1"/>
        <v>33.5</v>
      </c>
      <c r="FJ14" s="5">
        <f t="shared" si="2"/>
        <v>13.0545</v>
      </c>
      <c r="FK14" s="5">
        <f t="shared" si="3"/>
        <v>4.35</v>
      </c>
      <c r="FL14" s="5"/>
      <c r="FM14" s="5">
        <f t="shared" si="4"/>
        <v>62.904500000000006</v>
      </c>
    </row>
    <row r="15" spans="1:169" s="4" customFormat="1" ht="15">
      <c r="A15" s="4">
        <v>14</v>
      </c>
      <c r="B15" s="4" t="s">
        <v>288</v>
      </c>
      <c r="C15" s="4" t="s">
        <v>289</v>
      </c>
      <c r="D15" s="4" t="s">
        <v>290</v>
      </c>
      <c r="E15" s="4" t="s">
        <v>291</v>
      </c>
      <c r="F15" s="4" t="s">
        <v>292</v>
      </c>
      <c r="G15" s="4" t="s">
        <v>0</v>
      </c>
      <c r="H15" s="4" t="s">
        <v>1</v>
      </c>
      <c r="I15" s="4" t="s">
        <v>2</v>
      </c>
      <c r="J15" s="4" t="s">
        <v>2</v>
      </c>
      <c r="K15" s="4" t="s">
        <v>12</v>
      </c>
      <c r="L15" s="4" t="s">
        <v>4</v>
      </c>
      <c r="M15" s="4" t="s">
        <v>4</v>
      </c>
      <c r="N15" s="4" t="s">
        <v>4</v>
      </c>
      <c r="O15" s="4" t="s">
        <v>5</v>
      </c>
      <c r="P15" s="4" t="s">
        <v>5</v>
      </c>
      <c r="Q15" s="4" t="s">
        <v>293</v>
      </c>
      <c r="R15" s="4" t="s">
        <v>294</v>
      </c>
      <c r="S15" s="4" t="s">
        <v>295</v>
      </c>
      <c r="T15" s="4" t="s">
        <v>296</v>
      </c>
      <c r="U15" s="4" t="s">
        <v>24</v>
      </c>
      <c r="V15" s="4" t="s">
        <v>297</v>
      </c>
      <c r="W15" s="4" t="s">
        <v>293</v>
      </c>
      <c r="X15" s="4" t="s">
        <v>298</v>
      </c>
      <c r="Y15" s="4" t="s">
        <v>295</v>
      </c>
      <c r="Z15" s="4" t="s">
        <v>296</v>
      </c>
      <c r="AA15" s="4" t="s">
        <v>24</v>
      </c>
      <c r="AB15" s="4" t="s">
        <v>297</v>
      </c>
      <c r="AC15" s="4" t="s">
        <v>293</v>
      </c>
      <c r="AD15" s="4" t="s">
        <v>298</v>
      </c>
      <c r="AE15" s="4" t="s">
        <v>6</v>
      </c>
      <c r="AF15" s="4" t="s">
        <v>2</v>
      </c>
      <c r="AG15" s="4" t="s">
        <v>299</v>
      </c>
      <c r="AH15" s="4">
        <v>2004</v>
      </c>
      <c r="AI15" s="4" t="s">
        <v>300</v>
      </c>
      <c r="AJ15" s="4" t="s">
        <v>301</v>
      </c>
      <c r="AK15" s="4">
        <v>1532</v>
      </c>
      <c r="AL15" s="4">
        <v>2400</v>
      </c>
      <c r="AM15" s="4">
        <v>63.83</v>
      </c>
      <c r="BF15" s="4" t="s">
        <v>8</v>
      </c>
      <c r="BG15" s="4" t="s">
        <v>2</v>
      </c>
      <c r="BH15" s="4" t="s">
        <v>302</v>
      </c>
      <c r="BI15" s="4">
        <v>2006</v>
      </c>
      <c r="BJ15" s="4" t="s">
        <v>9</v>
      </c>
      <c r="BK15" s="4" t="s">
        <v>301</v>
      </c>
      <c r="BL15" s="4">
        <v>518</v>
      </c>
      <c r="BM15" s="4">
        <v>800</v>
      </c>
      <c r="BN15" s="4">
        <v>64.75</v>
      </c>
      <c r="BO15" s="4" t="s">
        <v>10</v>
      </c>
      <c r="BP15" s="4" t="s">
        <v>2</v>
      </c>
      <c r="BQ15" s="4" t="s">
        <v>303</v>
      </c>
      <c r="BR15" s="4">
        <v>2010</v>
      </c>
      <c r="BS15" s="4" t="s">
        <v>304</v>
      </c>
      <c r="BT15" s="4" t="s">
        <v>301</v>
      </c>
      <c r="BU15" s="4">
        <v>803</v>
      </c>
      <c r="BV15" s="4">
        <v>1100</v>
      </c>
      <c r="BW15" s="4">
        <v>73</v>
      </c>
      <c r="CY15" s="4" t="s">
        <v>28</v>
      </c>
      <c r="CZ15" s="4" t="s">
        <v>2</v>
      </c>
      <c r="DA15" s="4" t="s">
        <v>305</v>
      </c>
      <c r="DB15" s="4">
        <v>2007</v>
      </c>
      <c r="DC15" s="4" t="s">
        <v>9</v>
      </c>
      <c r="DD15" s="4" t="s">
        <v>306</v>
      </c>
      <c r="DE15" s="4">
        <v>182</v>
      </c>
      <c r="DF15" s="4">
        <v>300</v>
      </c>
      <c r="DG15" s="4">
        <v>60.67</v>
      </c>
      <c r="FH15" s="5">
        <f t="shared" si="0"/>
        <v>12.7667</v>
      </c>
      <c r="FI15" s="5">
        <f t="shared" si="1"/>
        <v>32.375</v>
      </c>
      <c r="FJ15" s="5">
        <f t="shared" si="2"/>
        <v>14.6</v>
      </c>
      <c r="FK15" s="5">
        <f t="shared" si="3"/>
        <v>3.0333</v>
      </c>
      <c r="FL15" s="5"/>
      <c r="FM15" s="5">
        <f t="shared" si="4"/>
        <v>62.775</v>
      </c>
    </row>
    <row r="16" spans="1:169" s="4" customFormat="1" ht="15">
      <c r="A16" s="4">
        <v>15</v>
      </c>
      <c r="B16" s="4" t="s">
        <v>307</v>
      </c>
      <c r="C16" s="4" t="s">
        <v>308</v>
      </c>
      <c r="D16" s="4" t="s">
        <v>309</v>
      </c>
      <c r="E16" s="4" t="s">
        <v>310</v>
      </c>
      <c r="F16" s="4" t="s">
        <v>311</v>
      </c>
      <c r="G16" s="4" t="s">
        <v>14</v>
      </c>
      <c r="H16" s="4" t="s">
        <v>11</v>
      </c>
      <c r="I16" s="4" t="s">
        <v>2</v>
      </c>
      <c r="J16" s="4" t="s">
        <v>2</v>
      </c>
      <c r="K16" s="4" t="s">
        <v>12</v>
      </c>
      <c r="L16" s="4" t="s">
        <v>4</v>
      </c>
      <c r="M16" s="4" t="s">
        <v>4</v>
      </c>
      <c r="N16" s="4" t="s">
        <v>4</v>
      </c>
      <c r="O16" s="4" t="s">
        <v>5</v>
      </c>
      <c r="P16" s="4" t="s">
        <v>5</v>
      </c>
      <c r="Q16" s="4" t="s">
        <v>312</v>
      </c>
      <c r="R16" s="4" t="s">
        <v>313</v>
      </c>
      <c r="S16" s="4" t="s">
        <v>314</v>
      </c>
      <c r="T16" s="4" t="s">
        <v>296</v>
      </c>
      <c r="U16" s="4" t="s">
        <v>24</v>
      </c>
      <c r="V16" s="4" t="s">
        <v>297</v>
      </c>
      <c r="W16" s="4" t="s">
        <v>315</v>
      </c>
      <c r="X16" s="4" t="s">
        <v>316</v>
      </c>
      <c r="Y16" s="4" t="s">
        <v>314</v>
      </c>
      <c r="Z16" s="4" t="s">
        <v>296</v>
      </c>
      <c r="AA16" s="4" t="s">
        <v>24</v>
      </c>
      <c r="AB16" s="4" t="s">
        <v>297</v>
      </c>
      <c r="AC16" s="4" t="s">
        <v>315</v>
      </c>
      <c r="AD16" s="4" t="s">
        <v>316</v>
      </c>
      <c r="AE16" s="4" t="s">
        <v>6</v>
      </c>
      <c r="AF16" s="4" t="s">
        <v>2</v>
      </c>
      <c r="AG16" s="4" t="s">
        <v>317</v>
      </c>
      <c r="AH16" s="4">
        <v>2004</v>
      </c>
      <c r="AI16" s="4" t="s">
        <v>318</v>
      </c>
      <c r="AJ16" s="4" t="s">
        <v>13</v>
      </c>
      <c r="AK16" s="4">
        <v>1532</v>
      </c>
      <c r="AL16" s="4">
        <v>2400</v>
      </c>
      <c r="AM16" s="4">
        <v>63.83</v>
      </c>
      <c r="BF16" s="4" t="s">
        <v>8</v>
      </c>
      <c r="BG16" s="4" t="s">
        <v>2</v>
      </c>
      <c r="BH16" s="4" t="s">
        <v>319</v>
      </c>
      <c r="BI16" s="4">
        <v>2007</v>
      </c>
      <c r="BJ16" s="4" t="s">
        <v>9</v>
      </c>
      <c r="BK16" s="4" t="s">
        <v>13</v>
      </c>
      <c r="BL16" s="4">
        <v>512</v>
      </c>
      <c r="BM16" s="4">
        <v>800</v>
      </c>
      <c r="BN16" s="4">
        <v>64</v>
      </c>
      <c r="BO16" s="4" t="s">
        <v>10</v>
      </c>
      <c r="BP16" s="4" t="s">
        <v>2</v>
      </c>
      <c r="BQ16" s="4" t="s">
        <v>320</v>
      </c>
      <c r="BR16" s="4">
        <v>2005</v>
      </c>
      <c r="BS16" s="4" t="s">
        <v>321</v>
      </c>
      <c r="BT16" s="4" t="s">
        <v>13</v>
      </c>
      <c r="BU16" s="4">
        <v>850</v>
      </c>
      <c r="BV16" s="4">
        <v>1200</v>
      </c>
      <c r="BW16" s="4">
        <v>70.83</v>
      </c>
      <c r="CY16" s="4" t="s">
        <v>28</v>
      </c>
      <c r="CZ16" s="4" t="s">
        <v>2</v>
      </c>
      <c r="DA16" s="4" t="s">
        <v>322</v>
      </c>
      <c r="DB16" s="4">
        <v>2011</v>
      </c>
      <c r="DC16" s="4" t="s">
        <v>9</v>
      </c>
      <c r="DD16" s="4" t="s">
        <v>323</v>
      </c>
      <c r="DE16" s="4">
        <v>305</v>
      </c>
      <c r="DF16" s="4">
        <v>400</v>
      </c>
      <c r="DG16" s="4">
        <v>76.25</v>
      </c>
      <c r="FH16" s="5">
        <f t="shared" si="0"/>
        <v>12.7667</v>
      </c>
      <c r="FI16" s="5">
        <f t="shared" si="1"/>
        <v>32</v>
      </c>
      <c r="FJ16" s="5">
        <f t="shared" si="2"/>
        <v>14.1667</v>
      </c>
      <c r="FK16" s="5">
        <f t="shared" si="3"/>
        <v>3.8125</v>
      </c>
      <c r="FL16" s="5"/>
      <c r="FM16" s="5">
        <f t="shared" si="4"/>
        <v>62.7459</v>
      </c>
    </row>
    <row r="17" spans="1:169" s="4" customFormat="1" ht="15">
      <c r="A17" s="4">
        <v>16</v>
      </c>
      <c r="B17" s="4" t="s">
        <v>324</v>
      </c>
      <c r="C17" s="4" t="s">
        <v>325</v>
      </c>
      <c r="D17" s="4" t="s">
        <v>112</v>
      </c>
      <c r="E17" s="4" t="s">
        <v>326</v>
      </c>
      <c r="F17" s="4" t="s">
        <v>327</v>
      </c>
      <c r="G17" s="4" t="s">
        <v>0</v>
      </c>
      <c r="H17" s="4" t="s">
        <v>1</v>
      </c>
      <c r="I17" s="4" t="s">
        <v>2</v>
      </c>
      <c r="J17" s="4" t="s">
        <v>2</v>
      </c>
      <c r="K17" s="4" t="s">
        <v>12</v>
      </c>
      <c r="L17" s="4" t="s">
        <v>4</v>
      </c>
      <c r="M17" s="4" t="s">
        <v>4</v>
      </c>
      <c r="N17" s="4" t="s">
        <v>4</v>
      </c>
      <c r="O17" s="4" t="s">
        <v>5</v>
      </c>
      <c r="P17" s="4" t="s">
        <v>5</v>
      </c>
      <c r="Q17" s="4" t="s">
        <v>59</v>
      </c>
      <c r="R17" s="4" t="s">
        <v>60</v>
      </c>
      <c r="S17" s="4" t="s">
        <v>328</v>
      </c>
      <c r="T17" s="4" t="s">
        <v>57</v>
      </c>
      <c r="U17" s="4" t="s">
        <v>17</v>
      </c>
      <c r="V17" s="4" t="s">
        <v>58</v>
      </c>
      <c r="W17" s="4" t="s">
        <v>59</v>
      </c>
      <c r="X17" s="4" t="s">
        <v>60</v>
      </c>
      <c r="Y17" s="4" t="s">
        <v>328</v>
      </c>
      <c r="Z17" s="4" t="s">
        <v>57</v>
      </c>
      <c r="AA17" s="4" t="s">
        <v>17</v>
      </c>
      <c r="AB17" s="4" t="s">
        <v>58</v>
      </c>
      <c r="AC17" s="4" t="s">
        <v>59</v>
      </c>
      <c r="AD17" s="4" t="s">
        <v>60</v>
      </c>
      <c r="AE17" s="4" t="s">
        <v>6</v>
      </c>
      <c r="AF17" s="4" t="s">
        <v>2</v>
      </c>
      <c r="AG17" s="4" t="s">
        <v>329</v>
      </c>
      <c r="AH17" s="4">
        <v>2007</v>
      </c>
      <c r="AI17" s="4" t="s">
        <v>330</v>
      </c>
      <c r="AJ17" s="4" t="s">
        <v>26</v>
      </c>
      <c r="AK17" s="4">
        <v>1211</v>
      </c>
      <c r="AL17" s="4">
        <v>2400</v>
      </c>
      <c r="AM17" s="4">
        <v>50.46</v>
      </c>
      <c r="BF17" s="4" t="s">
        <v>8</v>
      </c>
      <c r="BG17" s="4" t="s">
        <v>2</v>
      </c>
      <c r="BH17" s="4" t="s">
        <v>329</v>
      </c>
      <c r="BI17" s="4">
        <v>2009</v>
      </c>
      <c r="BJ17" s="4" t="s">
        <v>9</v>
      </c>
      <c r="BK17" s="4" t="s">
        <v>26</v>
      </c>
      <c r="BL17" s="4">
        <v>1088</v>
      </c>
      <c r="BM17" s="4">
        <v>1600</v>
      </c>
      <c r="BN17" s="4">
        <v>68</v>
      </c>
      <c r="BO17" s="4" t="s">
        <v>10</v>
      </c>
      <c r="BP17" s="4" t="s">
        <v>2</v>
      </c>
      <c r="BQ17" s="4" t="s">
        <v>329</v>
      </c>
      <c r="BR17" s="4">
        <v>2012</v>
      </c>
      <c r="BS17" s="4" t="s">
        <v>61</v>
      </c>
      <c r="BT17" s="4" t="s">
        <v>26</v>
      </c>
      <c r="BU17" s="4">
        <v>879</v>
      </c>
      <c r="BV17" s="4">
        <v>1200</v>
      </c>
      <c r="BW17" s="4">
        <v>73.25</v>
      </c>
      <c r="CY17" s="4" t="s">
        <v>28</v>
      </c>
      <c r="CZ17" s="4" t="s">
        <v>2</v>
      </c>
      <c r="DA17" s="4" t="s">
        <v>329</v>
      </c>
      <c r="DB17" s="4">
        <v>2011</v>
      </c>
      <c r="DC17" s="4" t="s">
        <v>9</v>
      </c>
      <c r="DD17" s="4" t="s">
        <v>26</v>
      </c>
      <c r="DE17" s="4">
        <v>800</v>
      </c>
      <c r="DF17" s="4">
        <v>1000</v>
      </c>
      <c r="DG17" s="4">
        <v>80</v>
      </c>
      <c r="FH17" s="5">
        <f t="shared" si="0"/>
        <v>10.0917</v>
      </c>
      <c r="FI17" s="5">
        <f t="shared" si="1"/>
        <v>34</v>
      </c>
      <c r="FJ17" s="5">
        <f t="shared" si="2"/>
        <v>14.65</v>
      </c>
      <c r="FK17" s="5">
        <f t="shared" si="3"/>
        <v>4</v>
      </c>
      <c r="FL17" s="5"/>
      <c r="FM17" s="5">
        <f t="shared" si="4"/>
        <v>62.7417</v>
      </c>
    </row>
    <row r="18" spans="1:169" s="4" customFormat="1" ht="15">
      <c r="A18" s="4">
        <v>17</v>
      </c>
      <c r="B18" s="4" t="s">
        <v>331</v>
      </c>
      <c r="C18" s="4" t="s">
        <v>332</v>
      </c>
      <c r="D18" s="4" t="s">
        <v>333</v>
      </c>
      <c r="E18" s="4" t="s">
        <v>334</v>
      </c>
      <c r="F18" s="4" t="s">
        <v>335</v>
      </c>
      <c r="G18" s="4" t="s">
        <v>0</v>
      </c>
      <c r="H18" s="4" t="s">
        <v>11</v>
      </c>
      <c r="I18" s="4" t="s">
        <v>2</v>
      </c>
      <c r="J18" s="4" t="s">
        <v>2</v>
      </c>
      <c r="K18" s="4" t="s">
        <v>12</v>
      </c>
      <c r="L18" s="4" t="s">
        <v>4</v>
      </c>
      <c r="M18" s="4" t="s">
        <v>4</v>
      </c>
      <c r="N18" s="4" t="s">
        <v>4</v>
      </c>
      <c r="O18" s="4" t="s">
        <v>5</v>
      </c>
      <c r="P18" s="4" t="s">
        <v>5</v>
      </c>
      <c r="Q18" s="4" t="s">
        <v>336</v>
      </c>
      <c r="R18" s="4" t="s">
        <v>60</v>
      </c>
      <c r="S18" s="4" t="s">
        <v>337</v>
      </c>
      <c r="T18" s="4" t="s">
        <v>57</v>
      </c>
      <c r="U18" s="4" t="s">
        <v>17</v>
      </c>
      <c r="V18" s="4" t="s">
        <v>58</v>
      </c>
      <c r="W18" s="4" t="s">
        <v>336</v>
      </c>
      <c r="X18" s="4" t="s">
        <v>60</v>
      </c>
      <c r="Y18" s="4" t="s">
        <v>337</v>
      </c>
      <c r="Z18" s="4" t="s">
        <v>57</v>
      </c>
      <c r="AA18" s="4" t="s">
        <v>17</v>
      </c>
      <c r="AB18" s="4" t="s">
        <v>58</v>
      </c>
      <c r="AC18" s="4" t="s">
        <v>336</v>
      </c>
      <c r="AD18" s="4" t="s">
        <v>60</v>
      </c>
      <c r="AE18" s="4" t="s">
        <v>6</v>
      </c>
      <c r="AF18" s="4" t="s">
        <v>2</v>
      </c>
      <c r="AG18" s="4" t="s">
        <v>338</v>
      </c>
      <c r="AH18" s="4">
        <v>2007</v>
      </c>
      <c r="AI18" s="4" t="s">
        <v>339</v>
      </c>
      <c r="AJ18" s="4" t="s">
        <v>63</v>
      </c>
      <c r="AK18" s="4">
        <v>1261</v>
      </c>
      <c r="AL18" s="4">
        <v>2400</v>
      </c>
      <c r="AM18" s="4">
        <v>52.54</v>
      </c>
      <c r="BF18" s="4" t="s">
        <v>8</v>
      </c>
      <c r="BG18" s="4" t="s">
        <v>2</v>
      </c>
      <c r="BH18" s="4" t="s">
        <v>340</v>
      </c>
      <c r="BI18" s="4">
        <v>2009</v>
      </c>
      <c r="BJ18" s="4" t="s">
        <v>9</v>
      </c>
      <c r="BK18" s="4" t="s">
        <v>63</v>
      </c>
      <c r="BL18" s="4">
        <v>1078</v>
      </c>
      <c r="BM18" s="4">
        <v>1600</v>
      </c>
      <c r="BN18" s="4">
        <v>67.38</v>
      </c>
      <c r="BO18" s="4" t="s">
        <v>10</v>
      </c>
      <c r="BP18" s="4" t="s">
        <v>2</v>
      </c>
      <c r="BQ18" s="4" t="s">
        <v>341</v>
      </c>
      <c r="BR18" s="4">
        <v>2010</v>
      </c>
      <c r="BS18" s="4" t="s">
        <v>190</v>
      </c>
      <c r="BT18" s="4" t="s">
        <v>63</v>
      </c>
      <c r="BU18" s="4">
        <v>909</v>
      </c>
      <c r="BV18" s="4">
        <v>1200</v>
      </c>
      <c r="BW18" s="4">
        <v>75.75</v>
      </c>
      <c r="CY18" s="4" t="s">
        <v>28</v>
      </c>
      <c r="CZ18" s="4" t="s">
        <v>2</v>
      </c>
      <c r="DA18" s="4" t="s">
        <v>342</v>
      </c>
      <c r="DB18" s="4">
        <v>2012</v>
      </c>
      <c r="DC18" s="4" t="s">
        <v>343</v>
      </c>
      <c r="DD18" s="4" t="s">
        <v>63</v>
      </c>
      <c r="DE18" s="4">
        <v>66.87</v>
      </c>
      <c r="DF18" s="4">
        <v>100</v>
      </c>
      <c r="DG18" s="4">
        <v>66.87</v>
      </c>
      <c r="FH18" s="5">
        <f t="shared" si="0"/>
        <v>10.5083</v>
      </c>
      <c r="FI18" s="5">
        <f t="shared" si="1"/>
        <v>33.6875</v>
      </c>
      <c r="FJ18" s="5">
        <f t="shared" si="2"/>
        <v>15.15</v>
      </c>
      <c r="FK18" s="5">
        <f t="shared" si="3"/>
        <v>3.3435</v>
      </c>
      <c r="FL18" s="5"/>
      <c r="FM18" s="5">
        <f t="shared" si="4"/>
        <v>62.689299999999996</v>
      </c>
    </row>
    <row r="19" spans="1:169" ht="15" customHeight="1">
      <c r="A19" s="4">
        <v>18</v>
      </c>
      <c r="B19" s="4" t="s">
        <v>755</v>
      </c>
      <c r="C19" s="4" t="s">
        <v>756</v>
      </c>
      <c r="D19" s="4" t="s">
        <v>757</v>
      </c>
      <c r="E19" s="4" t="s">
        <v>758</v>
      </c>
      <c r="F19" s="4" t="s">
        <v>759</v>
      </c>
      <c r="G19" s="4" t="s">
        <v>14</v>
      </c>
      <c r="H19" s="4" t="s">
        <v>1</v>
      </c>
      <c r="I19" s="4" t="s">
        <v>2</v>
      </c>
      <c r="J19" s="4" t="s">
        <v>2</v>
      </c>
      <c r="K19" s="4" t="s">
        <v>12</v>
      </c>
      <c r="L19" s="4" t="s">
        <v>4</v>
      </c>
      <c r="M19" s="4" t="s">
        <v>4</v>
      </c>
      <c r="N19" s="4" t="s">
        <v>4</v>
      </c>
      <c r="O19" s="4" t="s">
        <v>5</v>
      </c>
      <c r="P19" s="4" t="s">
        <v>5</v>
      </c>
      <c r="Q19" s="4" t="s">
        <v>760</v>
      </c>
      <c r="R19" s="4" t="s">
        <v>761</v>
      </c>
      <c r="S19" s="4" t="s">
        <v>762</v>
      </c>
      <c r="T19" s="4" t="s">
        <v>279</v>
      </c>
      <c r="U19" s="4" t="s">
        <v>279</v>
      </c>
      <c r="V19" s="4" t="s">
        <v>763</v>
      </c>
      <c r="W19" s="4" t="s">
        <v>760</v>
      </c>
      <c r="X19" s="4" t="s">
        <v>761</v>
      </c>
      <c r="Y19" s="4" t="s">
        <v>762</v>
      </c>
      <c r="Z19" s="4" t="s">
        <v>279</v>
      </c>
      <c r="AA19" s="4" t="s">
        <v>279</v>
      </c>
      <c r="AB19" s="4" t="s">
        <v>763</v>
      </c>
      <c r="AC19" s="4" t="s">
        <v>760</v>
      </c>
      <c r="AD19" s="4" t="s">
        <v>761</v>
      </c>
      <c r="AE19" s="4" t="s">
        <v>6</v>
      </c>
      <c r="AF19" s="4" t="s">
        <v>2</v>
      </c>
      <c r="AG19" s="4" t="s">
        <v>764</v>
      </c>
      <c r="AH19" s="4">
        <v>2001</v>
      </c>
      <c r="AI19" s="4" t="s">
        <v>765</v>
      </c>
      <c r="AJ19" s="4" t="s">
        <v>766</v>
      </c>
      <c r="AK19" s="4">
        <v>1364</v>
      </c>
      <c r="AL19" s="4">
        <v>2400</v>
      </c>
      <c r="AM19" s="4">
        <v>56.83</v>
      </c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 t="s">
        <v>8</v>
      </c>
      <c r="BG19" s="4" t="s">
        <v>2</v>
      </c>
      <c r="BH19" s="4" t="s">
        <v>767</v>
      </c>
      <c r="BI19" s="4">
        <v>2012</v>
      </c>
      <c r="BJ19" s="4" t="s">
        <v>9</v>
      </c>
      <c r="BK19" s="4" t="s">
        <v>768</v>
      </c>
      <c r="BL19" s="4">
        <v>1140</v>
      </c>
      <c r="BM19" s="4">
        <v>1600</v>
      </c>
      <c r="BN19" s="4">
        <v>71.25</v>
      </c>
      <c r="BO19" s="4" t="s">
        <v>10</v>
      </c>
      <c r="BP19" s="4" t="s">
        <v>2</v>
      </c>
      <c r="BQ19" s="4" t="s">
        <v>769</v>
      </c>
      <c r="BR19" s="4">
        <v>2009</v>
      </c>
      <c r="BS19" s="4" t="s">
        <v>770</v>
      </c>
      <c r="BT19" s="4" t="s">
        <v>768</v>
      </c>
      <c r="BU19" s="4">
        <v>937</v>
      </c>
      <c r="BV19" s="4">
        <v>1200</v>
      </c>
      <c r="BW19" s="4">
        <v>78.08</v>
      </c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5">
        <f t="shared" si="0"/>
        <v>11.3667</v>
      </c>
      <c r="FI19" s="5">
        <f t="shared" si="1"/>
        <v>35.625</v>
      </c>
      <c r="FJ19" s="5">
        <f t="shared" si="2"/>
        <v>15.6167</v>
      </c>
      <c r="FK19" s="5">
        <f t="shared" si="3"/>
        <v>0</v>
      </c>
      <c r="FL19" s="5"/>
      <c r="FM19" s="5">
        <f t="shared" si="4"/>
        <v>62.6084</v>
      </c>
    </row>
    <row r="20" spans="1:169" ht="15" customHeight="1">
      <c r="A20" s="4">
        <v>19</v>
      </c>
      <c r="B20" s="4" t="s">
        <v>771</v>
      </c>
      <c r="C20" s="4" t="s">
        <v>772</v>
      </c>
      <c r="D20" s="4" t="s">
        <v>678</v>
      </c>
      <c r="E20" s="4" t="s">
        <v>56</v>
      </c>
      <c r="F20" s="4" t="s">
        <v>773</v>
      </c>
      <c r="G20" s="4" t="s">
        <v>14</v>
      </c>
      <c r="H20" s="4" t="s">
        <v>11</v>
      </c>
      <c r="I20" s="4" t="s">
        <v>2</v>
      </c>
      <c r="J20" s="4" t="s">
        <v>2</v>
      </c>
      <c r="K20" s="4" t="s">
        <v>12</v>
      </c>
      <c r="L20" s="4" t="s">
        <v>4</v>
      </c>
      <c r="M20" s="4" t="s">
        <v>4</v>
      </c>
      <c r="N20" s="4" t="s">
        <v>4</v>
      </c>
      <c r="O20" s="4" t="s">
        <v>5</v>
      </c>
      <c r="P20" s="4" t="s">
        <v>5</v>
      </c>
      <c r="Q20" s="4" t="s">
        <v>774</v>
      </c>
      <c r="R20" s="4" t="s">
        <v>775</v>
      </c>
      <c r="S20" s="4" t="s">
        <v>776</v>
      </c>
      <c r="T20" s="4" t="s">
        <v>636</v>
      </c>
      <c r="U20" s="4" t="s">
        <v>16</v>
      </c>
      <c r="V20" s="4" t="s">
        <v>777</v>
      </c>
      <c r="W20" s="4" t="s">
        <v>774</v>
      </c>
      <c r="X20" s="4" t="s">
        <v>778</v>
      </c>
      <c r="Y20" s="4" t="s">
        <v>776</v>
      </c>
      <c r="Z20" s="4" t="s">
        <v>636</v>
      </c>
      <c r="AA20" s="4" t="s">
        <v>16</v>
      </c>
      <c r="AB20" s="4" t="s">
        <v>777</v>
      </c>
      <c r="AC20" s="4" t="s">
        <v>774</v>
      </c>
      <c r="AD20" s="4" t="s">
        <v>778</v>
      </c>
      <c r="AE20" s="4" t="s">
        <v>6</v>
      </c>
      <c r="AF20" s="4" t="s">
        <v>2</v>
      </c>
      <c r="AG20" s="4" t="s">
        <v>779</v>
      </c>
      <c r="AH20" s="4">
        <v>2009</v>
      </c>
      <c r="AI20" s="4" t="s">
        <v>780</v>
      </c>
      <c r="AJ20" s="4" t="s">
        <v>781</v>
      </c>
      <c r="AK20" s="4">
        <v>1697</v>
      </c>
      <c r="AL20" s="4">
        <v>2400</v>
      </c>
      <c r="AM20" s="4">
        <v>70.71</v>
      </c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 t="s">
        <v>8</v>
      </c>
      <c r="BG20" s="4" t="s">
        <v>2</v>
      </c>
      <c r="BH20" s="4" t="s">
        <v>782</v>
      </c>
      <c r="BI20" s="4">
        <v>2012</v>
      </c>
      <c r="BJ20" s="4" t="s">
        <v>783</v>
      </c>
      <c r="BK20" s="4" t="s">
        <v>784</v>
      </c>
      <c r="BL20" s="4">
        <v>1102</v>
      </c>
      <c r="BM20" s="4">
        <v>1600</v>
      </c>
      <c r="BN20" s="4">
        <v>68.88</v>
      </c>
      <c r="BO20" s="4" t="s">
        <v>10</v>
      </c>
      <c r="BP20" s="4" t="s">
        <v>2</v>
      </c>
      <c r="BQ20" s="4" t="s">
        <v>785</v>
      </c>
      <c r="BR20" s="4">
        <v>2010</v>
      </c>
      <c r="BS20" s="4" t="s">
        <v>786</v>
      </c>
      <c r="BT20" s="4" t="s">
        <v>781</v>
      </c>
      <c r="BU20" s="4">
        <v>769</v>
      </c>
      <c r="BV20" s="4">
        <v>1100</v>
      </c>
      <c r="BW20" s="4">
        <v>69.91</v>
      </c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5">
        <f t="shared" si="0"/>
        <v>14.1417</v>
      </c>
      <c r="FI20" s="5">
        <f t="shared" si="1"/>
        <v>34.4375</v>
      </c>
      <c r="FJ20" s="5">
        <f t="shared" si="2"/>
        <v>13.9818</v>
      </c>
      <c r="FK20" s="5">
        <f t="shared" si="3"/>
        <v>0</v>
      </c>
      <c r="FL20" s="5"/>
      <c r="FM20" s="5">
        <f t="shared" si="4"/>
        <v>62.561</v>
      </c>
    </row>
    <row r="21" spans="1:169" ht="15" customHeight="1">
      <c r="A21" s="4">
        <v>20</v>
      </c>
      <c r="B21" s="4" t="s">
        <v>787</v>
      </c>
      <c r="C21" s="4" t="s">
        <v>449</v>
      </c>
      <c r="D21" s="4" t="s">
        <v>788</v>
      </c>
      <c r="E21" s="4" t="s">
        <v>53</v>
      </c>
      <c r="F21" s="4" t="s">
        <v>789</v>
      </c>
      <c r="G21" s="4" t="s">
        <v>14</v>
      </c>
      <c r="H21" s="4" t="s">
        <v>1</v>
      </c>
      <c r="I21" s="4" t="s">
        <v>2</v>
      </c>
      <c r="J21" s="4" t="s">
        <v>2</v>
      </c>
      <c r="K21" s="4" t="s">
        <v>12</v>
      </c>
      <c r="L21" s="4" t="s">
        <v>4</v>
      </c>
      <c r="M21" s="4" t="s">
        <v>4</v>
      </c>
      <c r="N21" s="4" t="s">
        <v>4</v>
      </c>
      <c r="O21" s="4" t="s">
        <v>5</v>
      </c>
      <c r="P21" s="4" t="s">
        <v>5</v>
      </c>
      <c r="Q21" s="4" t="s">
        <v>790</v>
      </c>
      <c r="R21" s="4" t="s">
        <v>791</v>
      </c>
      <c r="S21" s="4" t="s">
        <v>792</v>
      </c>
      <c r="T21" s="4" t="s">
        <v>793</v>
      </c>
      <c r="U21" s="4" t="s">
        <v>42</v>
      </c>
      <c r="V21" s="4" t="s">
        <v>137</v>
      </c>
      <c r="W21" s="4" t="s">
        <v>794</v>
      </c>
      <c r="X21" s="4" t="s">
        <v>795</v>
      </c>
      <c r="Y21" s="4" t="s">
        <v>792</v>
      </c>
      <c r="Z21" s="4" t="s">
        <v>793</v>
      </c>
      <c r="AA21" s="4" t="s">
        <v>42</v>
      </c>
      <c r="AB21" s="4" t="s">
        <v>137</v>
      </c>
      <c r="AC21" s="4" t="s">
        <v>794</v>
      </c>
      <c r="AD21" s="4" t="s">
        <v>795</v>
      </c>
      <c r="AE21" s="4" t="s">
        <v>6</v>
      </c>
      <c r="AF21" s="4" t="s">
        <v>2</v>
      </c>
      <c r="AG21" s="4" t="s">
        <v>796</v>
      </c>
      <c r="AH21" s="4">
        <v>2008</v>
      </c>
      <c r="AI21" s="4" t="s">
        <v>797</v>
      </c>
      <c r="AJ21" s="4" t="s">
        <v>70</v>
      </c>
      <c r="AK21" s="4">
        <v>1522</v>
      </c>
      <c r="AL21" s="4">
        <v>2400</v>
      </c>
      <c r="AM21" s="4">
        <v>63.42</v>
      </c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 t="s">
        <v>8</v>
      </c>
      <c r="BG21" s="4" t="s">
        <v>2</v>
      </c>
      <c r="BH21" s="4" t="s">
        <v>798</v>
      </c>
      <c r="BI21" s="4">
        <v>2012</v>
      </c>
      <c r="BJ21" s="4" t="s">
        <v>799</v>
      </c>
      <c r="BK21" s="4" t="s">
        <v>70</v>
      </c>
      <c r="BL21" s="4">
        <v>550</v>
      </c>
      <c r="BM21" s="4">
        <v>800</v>
      </c>
      <c r="BN21" s="4">
        <v>68.75</v>
      </c>
      <c r="BO21" s="4" t="s">
        <v>10</v>
      </c>
      <c r="BP21" s="4" t="s">
        <v>2</v>
      </c>
      <c r="BQ21" s="4" t="s">
        <v>800</v>
      </c>
      <c r="BR21" s="4">
        <v>2009</v>
      </c>
      <c r="BS21" s="4" t="s">
        <v>801</v>
      </c>
      <c r="BT21" s="4" t="s">
        <v>70</v>
      </c>
      <c r="BU21" s="4">
        <v>929</v>
      </c>
      <c r="BV21" s="4">
        <v>1200</v>
      </c>
      <c r="BW21" s="4">
        <v>77.42</v>
      </c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5">
        <f t="shared" si="0"/>
        <v>12.6833</v>
      </c>
      <c r="FI21" s="5">
        <f t="shared" si="1"/>
        <v>34.375</v>
      </c>
      <c r="FJ21" s="5">
        <f t="shared" si="2"/>
        <v>15.4833</v>
      </c>
      <c r="FK21" s="5">
        <f t="shared" si="3"/>
        <v>0</v>
      </c>
      <c r="FL21" s="5"/>
      <c r="FM21" s="5">
        <f t="shared" si="4"/>
        <v>62.5416</v>
      </c>
    </row>
    <row r="22" spans="1:169" ht="15" customHeight="1">
      <c r="A22" s="4">
        <v>21</v>
      </c>
      <c r="B22" s="4" t="s">
        <v>802</v>
      </c>
      <c r="C22" s="4" t="s">
        <v>803</v>
      </c>
      <c r="D22" s="4" t="s">
        <v>804</v>
      </c>
      <c r="E22" s="4" t="s">
        <v>805</v>
      </c>
      <c r="F22" s="4" t="s">
        <v>806</v>
      </c>
      <c r="G22" s="4" t="s">
        <v>14</v>
      </c>
      <c r="H22" s="4" t="s">
        <v>11</v>
      </c>
      <c r="I22" s="4" t="s">
        <v>2</v>
      </c>
      <c r="J22" s="4" t="s">
        <v>2</v>
      </c>
      <c r="K22" s="4" t="s">
        <v>12</v>
      </c>
      <c r="L22" s="4" t="s">
        <v>4</v>
      </c>
      <c r="M22" s="4" t="s">
        <v>4</v>
      </c>
      <c r="N22" s="4" t="s">
        <v>4</v>
      </c>
      <c r="O22" s="4" t="s">
        <v>5</v>
      </c>
      <c r="P22" s="4" t="s">
        <v>5</v>
      </c>
      <c r="Q22" s="4" t="s">
        <v>807</v>
      </c>
      <c r="R22" s="4" t="s">
        <v>808</v>
      </c>
      <c r="S22" s="4" t="s">
        <v>809</v>
      </c>
      <c r="T22" s="4" t="s">
        <v>810</v>
      </c>
      <c r="U22" s="4" t="s">
        <v>16</v>
      </c>
      <c r="V22" s="4" t="s">
        <v>811</v>
      </c>
      <c r="W22" s="4" t="s">
        <v>807</v>
      </c>
      <c r="X22" s="4" t="s">
        <v>812</v>
      </c>
      <c r="Y22" s="4" t="s">
        <v>809</v>
      </c>
      <c r="Z22" s="4" t="s">
        <v>810</v>
      </c>
      <c r="AA22" s="4" t="s">
        <v>16</v>
      </c>
      <c r="AB22" s="4" t="s">
        <v>811</v>
      </c>
      <c r="AC22" s="4" t="s">
        <v>807</v>
      </c>
      <c r="AD22" s="4" t="s">
        <v>812</v>
      </c>
      <c r="AE22" s="4" t="s">
        <v>6</v>
      </c>
      <c r="AF22" s="4" t="s">
        <v>2</v>
      </c>
      <c r="AG22" s="4" t="s">
        <v>813</v>
      </c>
      <c r="AH22" s="4">
        <v>2009</v>
      </c>
      <c r="AI22" s="4" t="s">
        <v>814</v>
      </c>
      <c r="AJ22" s="4" t="s">
        <v>815</v>
      </c>
      <c r="AK22" s="4">
        <v>1657</v>
      </c>
      <c r="AL22" s="4">
        <v>2400</v>
      </c>
      <c r="AM22" s="4">
        <v>69.04</v>
      </c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 t="s">
        <v>8</v>
      </c>
      <c r="BG22" s="4" t="s">
        <v>2</v>
      </c>
      <c r="BH22" s="4" t="s">
        <v>813</v>
      </c>
      <c r="BI22" s="4">
        <v>2012</v>
      </c>
      <c r="BJ22" s="4" t="s">
        <v>9</v>
      </c>
      <c r="BK22" s="4" t="s">
        <v>815</v>
      </c>
      <c r="BL22" s="4">
        <v>546</v>
      </c>
      <c r="BM22" s="4">
        <v>800</v>
      </c>
      <c r="BN22" s="4">
        <v>68.25</v>
      </c>
      <c r="BO22" s="4" t="s">
        <v>10</v>
      </c>
      <c r="BP22" s="4" t="s">
        <v>2</v>
      </c>
      <c r="BQ22" s="4" t="s">
        <v>816</v>
      </c>
      <c r="BR22" s="4">
        <v>2010</v>
      </c>
      <c r="BS22" s="4" t="s">
        <v>361</v>
      </c>
      <c r="BT22" s="4" t="s">
        <v>815</v>
      </c>
      <c r="BU22" s="4">
        <v>801</v>
      </c>
      <c r="BV22" s="4">
        <v>1100</v>
      </c>
      <c r="BW22" s="4">
        <v>72.82</v>
      </c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5">
        <f t="shared" si="0"/>
        <v>13.8083</v>
      </c>
      <c r="FI22" s="5">
        <f t="shared" si="1"/>
        <v>34.125</v>
      </c>
      <c r="FJ22" s="5">
        <f t="shared" si="2"/>
        <v>14.5636</v>
      </c>
      <c r="FK22" s="5">
        <f t="shared" si="3"/>
        <v>0</v>
      </c>
      <c r="FL22" s="5"/>
      <c r="FM22" s="5">
        <f t="shared" si="4"/>
        <v>62.496900000000004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7"/>
  <sheetViews>
    <sheetView zoomScalePageLayoutView="0" workbookViewId="0" topLeftCell="A1">
      <selection activeCell="A1" sqref="A1:IV65536"/>
    </sheetView>
  </sheetViews>
  <sheetFormatPr defaultColWidth="9.140625" defaultRowHeight="15" customHeight="1"/>
  <cols>
    <col min="1" max="1" width="7.140625" style="2" bestFit="1" customWidth="1"/>
    <col min="2" max="2" width="21.8515625" style="2" bestFit="1" customWidth="1"/>
    <col min="3" max="3" width="18.57421875" style="2" bestFit="1" customWidth="1"/>
    <col min="4" max="4" width="16.421875" style="2" bestFit="1" customWidth="1"/>
    <col min="5" max="5" width="17.8515625" style="2" bestFit="1" customWidth="1"/>
    <col min="6" max="6" width="11.57421875" style="2" bestFit="1" customWidth="1"/>
    <col min="7" max="7" width="8.140625" style="2" bestFit="1" customWidth="1"/>
    <col min="8" max="8" width="15.00390625" style="2" bestFit="1" customWidth="1"/>
    <col min="9" max="9" width="17.00390625" style="2" bestFit="1" customWidth="1"/>
    <col min="10" max="10" width="13.28125" style="2" bestFit="1" customWidth="1"/>
    <col min="11" max="11" width="14.7109375" style="2" bestFit="1" customWidth="1"/>
    <col min="12" max="12" width="15.28125" style="2" bestFit="1" customWidth="1"/>
    <col min="13" max="13" width="18.8515625" style="2" bestFit="1" customWidth="1"/>
    <col min="14" max="14" width="17.28125" style="2" bestFit="1" customWidth="1"/>
    <col min="15" max="15" width="14.7109375" style="2" bestFit="1" customWidth="1"/>
    <col min="16" max="16" width="14.57421875" style="2" bestFit="1" customWidth="1"/>
    <col min="17" max="17" width="11.00390625" style="2" bestFit="1" customWidth="1"/>
    <col min="18" max="18" width="35.140625" style="2" bestFit="1" customWidth="1"/>
    <col min="19" max="19" width="59.57421875" style="2" bestFit="1" customWidth="1"/>
    <col min="20" max="20" width="12.57421875" style="2" bestFit="1" customWidth="1"/>
    <col min="21" max="21" width="15.421875" style="2" bestFit="1" customWidth="1"/>
    <col min="22" max="22" width="11.421875" style="2" bestFit="1" customWidth="1"/>
    <col min="23" max="23" width="13.8515625" style="2" bestFit="1" customWidth="1"/>
    <col min="24" max="24" width="34.57421875" style="2" bestFit="1" customWidth="1"/>
    <col min="25" max="25" width="59.57421875" style="2" bestFit="1" customWidth="1"/>
    <col min="26" max="26" width="12.57421875" style="2" bestFit="1" customWidth="1"/>
    <col min="27" max="27" width="15.421875" style="2" bestFit="1" customWidth="1"/>
    <col min="28" max="28" width="11.421875" style="2" bestFit="1" customWidth="1"/>
    <col min="29" max="29" width="13.8515625" style="2" bestFit="1" customWidth="1"/>
    <col min="30" max="30" width="34.57421875" style="2" bestFit="1" customWidth="1"/>
    <col min="31" max="31" width="26.421875" style="2" bestFit="1" customWidth="1"/>
    <col min="32" max="32" width="30.421875" style="2" bestFit="1" customWidth="1"/>
    <col min="33" max="33" width="20.140625" style="2" bestFit="1" customWidth="1"/>
    <col min="34" max="34" width="25.140625" style="2" bestFit="1" customWidth="1"/>
    <col min="35" max="35" width="44.421875" style="2" bestFit="1" customWidth="1"/>
    <col min="36" max="36" width="30.8515625" style="2" bestFit="1" customWidth="1"/>
    <col min="37" max="37" width="28.140625" style="2" bestFit="1" customWidth="1"/>
    <col min="38" max="39" width="24.7109375" style="2" bestFit="1" customWidth="1"/>
    <col min="40" max="40" width="30.00390625" style="2" bestFit="1" customWidth="1"/>
    <col min="41" max="41" width="34.00390625" style="2" bestFit="1" customWidth="1"/>
    <col min="42" max="42" width="23.7109375" style="2" bestFit="1" customWidth="1"/>
    <col min="43" max="43" width="28.7109375" style="2" bestFit="1" customWidth="1"/>
    <col min="44" max="44" width="25.28125" style="2" bestFit="1" customWidth="1"/>
    <col min="45" max="45" width="34.421875" style="2" bestFit="1" customWidth="1"/>
    <col min="46" max="46" width="31.7109375" style="2" bestFit="1" customWidth="1"/>
    <col min="47" max="48" width="28.28125" style="2" bestFit="1" customWidth="1"/>
    <col min="49" max="49" width="31.140625" style="2" bestFit="1" customWidth="1"/>
    <col min="50" max="50" width="35.140625" style="2" bestFit="1" customWidth="1"/>
    <col min="51" max="51" width="24.8515625" style="2" bestFit="1" customWidth="1"/>
    <col min="52" max="52" width="30.00390625" style="2" bestFit="1" customWidth="1"/>
    <col min="53" max="53" width="26.57421875" style="2" bestFit="1" customWidth="1"/>
    <col min="54" max="54" width="35.57421875" style="2" bestFit="1" customWidth="1"/>
    <col min="55" max="55" width="32.8515625" style="2" bestFit="1" customWidth="1"/>
    <col min="56" max="57" width="29.421875" style="2" bestFit="1" customWidth="1"/>
    <col min="58" max="58" width="31.421875" style="2" bestFit="1" customWidth="1"/>
    <col min="59" max="59" width="35.421875" style="2" bestFit="1" customWidth="1"/>
    <col min="60" max="60" width="25.140625" style="2" bestFit="1" customWidth="1"/>
    <col min="61" max="61" width="30.28125" style="2" bestFit="1" customWidth="1"/>
    <col min="62" max="62" width="103.140625" style="2" bestFit="1" customWidth="1"/>
    <col min="63" max="63" width="35.8515625" style="2" bestFit="1" customWidth="1"/>
    <col min="64" max="64" width="33.140625" style="2" bestFit="1" customWidth="1"/>
    <col min="65" max="66" width="29.8515625" style="2" bestFit="1" customWidth="1"/>
    <col min="67" max="67" width="19.8515625" style="2" bestFit="1" customWidth="1"/>
    <col min="68" max="68" width="23.8515625" style="2" bestFit="1" customWidth="1"/>
    <col min="69" max="69" width="20.7109375" style="2" bestFit="1" customWidth="1"/>
    <col min="70" max="70" width="18.7109375" style="2" bestFit="1" customWidth="1"/>
    <col min="71" max="71" width="117.57421875" style="2" bestFit="1" customWidth="1"/>
    <col min="72" max="72" width="24.28125" style="2" bestFit="1" customWidth="1"/>
    <col min="73" max="73" width="21.7109375" style="2" bestFit="1" customWidth="1"/>
    <col min="74" max="75" width="18.28125" style="2" bestFit="1" customWidth="1"/>
    <col min="76" max="76" width="20.57421875" style="2" bestFit="1" customWidth="1"/>
    <col min="77" max="77" width="24.57421875" style="2" bestFit="1" customWidth="1"/>
    <col min="78" max="78" width="14.421875" style="2" bestFit="1" customWidth="1"/>
    <col min="79" max="79" width="19.421875" style="2" bestFit="1" customWidth="1"/>
    <col min="80" max="80" width="16.00390625" style="2" bestFit="1" customWidth="1"/>
    <col min="81" max="81" width="25.00390625" style="2" bestFit="1" customWidth="1"/>
    <col min="82" max="82" width="22.421875" style="2" bestFit="1" customWidth="1"/>
    <col min="83" max="84" width="19.00390625" style="2" bestFit="1" customWidth="1"/>
    <col min="85" max="85" width="38.8515625" style="2" bestFit="1" customWidth="1"/>
    <col min="86" max="86" width="42.8515625" style="2" bestFit="1" customWidth="1"/>
    <col min="87" max="87" width="32.57421875" style="2" bestFit="1" customWidth="1"/>
    <col min="88" max="88" width="37.57421875" style="2" bestFit="1" customWidth="1"/>
    <col min="89" max="89" width="34.28125" style="2" bestFit="1" customWidth="1"/>
    <col min="90" max="90" width="43.28125" style="2" bestFit="1" customWidth="1"/>
    <col min="91" max="91" width="40.57421875" style="2" bestFit="1" customWidth="1"/>
    <col min="92" max="93" width="37.140625" style="2" bestFit="1" customWidth="1"/>
    <col min="94" max="94" width="36.28125" style="2" bestFit="1" customWidth="1"/>
    <col min="95" max="95" width="40.28125" style="2" bestFit="1" customWidth="1"/>
    <col min="96" max="96" width="30.140625" style="2" bestFit="1" customWidth="1"/>
    <col min="97" max="97" width="35.140625" style="2" bestFit="1" customWidth="1"/>
    <col min="98" max="98" width="31.7109375" style="2" bestFit="1" customWidth="1"/>
    <col min="99" max="99" width="40.7109375" style="2" bestFit="1" customWidth="1"/>
    <col min="100" max="100" width="38.140625" style="2" bestFit="1" customWidth="1"/>
    <col min="101" max="102" width="34.7109375" style="2" bestFit="1" customWidth="1"/>
    <col min="103" max="103" width="21.421875" style="2" bestFit="1" customWidth="1"/>
    <col min="104" max="104" width="25.28125" style="2" bestFit="1" customWidth="1"/>
    <col min="105" max="105" width="15.140625" style="2" bestFit="1" customWidth="1"/>
    <col min="106" max="106" width="20.140625" style="2" bestFit="1" customWidth="1"/>
    <col min="107" max="107" width="17.8515625" style="2" bestFit="1" customWidth="1"/>
    <col min="108" max="108" width="29.8515625" style="2" bestFit="1" customWidth="1"/>
    <col min="109" max="109" width="23.140625" style="2" bestFit="1" customWidth="1"/>
    <col min="110" max="111" width="19.7109375" style="2" bestFit="1" customWidth="1"/>
    <col min="112" max="112" width="29.421875" style="2" bestFit="1" customWidth="1"/>
    <col min="113" max="113" width="33.421875" style="2" bestFit="1" customWidth="1"/>
    <col min="114" max="114" width="23.28125" style="2" bestFit="1" customWidth="1"/>
    <col min="115" max="115" width="28.28125" style="2" bestFit="1" customWidth="1"/>
    <col min="116" max="116" width="24.8515625" style="2" bestFit="1" customWidth="1"/>
    <col min="117" max="117" width="34.00390625" style="2" bestFit="1" customWidth="1"/>
    <col min="118" max="118" width="31.28125" style="2" bestFit="1" customWidth="1"/>
    <col min="119" max="120" width="27.8515625" style="2" bestFit="1" customWidth="1"/>
    <col min="121" max="121" width="20.140625" style="2" bestFit="1" customWidth="1"/>
    <col min="122" max="122" width="14.00390625" style="2" bestFit="1" customWidth="1"/>
    <col min="123" max="123" width="19.00390625" style="2" bestFit="1" customWidth="1"/>
    <col min="124" max="124" width="15.57421875" style="2" bestFit="1" customWidth="1"/>
    <col min="125" max="125" width="24.57421875" style="2" bestFit="1" customWidth="1"/>
    <col min="126" max="126" width="34.28125" style="2" bestFit="1" customWidth="1"/>
    <col min="127" max="127" width="38.28125" style="2" bestFit="1" customWidth="1"/>
    <col min="128" max="128" width="33.00390625" style="2" bestFit="1" customWidth="1"/>
    <col min="129" max="129" width="36.00390625" style="2" bestFit="1" customWidth="1"/>
    <col min="130" max="131" width="32.57421875" style="2" bestFit="1" customWidth="1"/>
    <col min="132" max="132" width="14.7109375" style="2" bestFit="1" customWidth="1"/>
    <col min="133" max="133" width="16.140625" style="2" bestFit="1" customWidth="1"/>
    <col min="134" max="134" width="17.8515625" style="2" bestFit="1" customWidth="1"/>
    <col min="135" max="135" width="18.00390625" style="2" bestFit="1" customWidth="1"/>
    <col min="136" max="136" width="13.57421875" style="2" bestFit="1" customWidth="1"/>
    <col min="137" max="137" width="15.00390625" style="2" bestFit="1" customWidth="1"/>
    <col min="138" max="138" width="27.140625" style="2" bestFit="1" customWidth="1"/>
    <col min="139" max="139" width="5.8515625" style="2" bestFit="1" customWidth="1"/>
    <col min="140" max="140" width="8.00390625" style="2" bestFit="1" customWidth="1"/>
    <col min="141" max="141" width="13.57421875" style="2" bestFit="1" customWidth="1"/>
    <col min="142" max="142" width="22.7109375" style="2" bestFit="1" customWidth="1"/>
    <col min="143" max="143" width="17.00390625" style="2" bestFit="1" customWidth="1"/>
    <col min="144" max="144" width="17.8515625" style="2" bestFit="1" customWidth="1"/>
    <col min="145" max="145" width="31.00390625" style="2" bestFit="1" customWidth="1"/>
    <col min="146" max="146" width="13.57421875" style="2" bestFit="1" customWidth="1"/>
    <col min="147" max="147" width="17.28125" style="2" bestFit="1" customWidth="1"/>
    <col min="148" max="148" width="17.00390625" style="2" bestFit="1" customWidth="1"/>
    <col min="149" max="149" width="17.8515625" style="2" bestFit="1" customWidth="1"/>
    <col min="150" max="150" width="18.00390625" style="2" bestFit="1" customWidth="1"/>
    <col min="151" max="151" width="13.57421875" style="2" bestFit="1" customWidth="1"/>
    <col min="152" max="152" width="14.7109375" style="2" bestFit="1" customWidth="1"/>
    <col min="153" max="153" width="10.8515625" style="2" bestFit="1" customWidth="1"/>
    <col min="154" max="154" width="19.57421875" style="2" bestFit="1" customWidth="1"/>
    <col min="155" max="155" width="9.00390625" style="2" bestFit="1" customWidth="1"/>
    <col min="156" max="156" width="18.00390625" style="2" bestFit="1" customWidth="1"/>
    <col min="157" max="157" width="13.57421875" style="2" bestFit="1" customWidth="1"/>
    <col min="158" max="158" width="14.57421875" style="2" bestFit="1" customWidth="1"/>
    <col min="159" max="159" width="16.57421875" style="2" bestFit="1" customWidth="1"/>
    <col min="160" max="160" width="34.140625" style="2" bestFit="1" customWidth="1"/>
    <col min="161" max="161" width="6.140625" style="2" bestFit="1" customWidth="1"/>
    <col min="162" max="162" width="8.57421875" style="2" bestFit="1" customWidth="1"/>
    <col min="163" max="163" width="5.57421875" style="2" bestFit="1" customWidth="1"/>
    <col min="164" max="164" width="10.8515625" style="2" bestFit="1" customWidth="1"/>
    <col min="165" max="165" width="10.57421875" style="2" bestFit="1" customWidth="1"/>
    <col min="166" max="167" width="9.140625" style="2" bestFit="1" customWidth="1"/>
    <col min="168" max="168" width="6.8515625" style="2" bestFit="1" customWidth="1"/>
    <col min="169" max="169" width="9.140625" style="2" bestFit="1" customWidth="1"/>
    <col min="170" max="170" width="11.57421875" style="3" customWidth="1"/>
    <col min="171" max="171" width="9.57421875" style="2" bestFit="1" customWidth="1"/>
    <col min="172" max="172" width="13.7109375" style="3" bestFit="1" customWidth="1"/>
    <col min="173" max="176" width="9.140625" style="2" customWidth="1"/>
    <col min="177" max="177" width="13.57421875" style="3" customWidth="1"/>
    <col min="178" max="16384" width="9.140625" style="2" customWidth="1"/>
  </cols>
  <sheetData>
    <row r="1" spans="1:169" ht="78.75">
      <c r="A1" s="8" t="s">
        <v>957</v>
      </c>
      <c r="B1" s="8" t="s">
        <v>958</v>
      </c>
      <c r="C1" s="8" t="s">
        <v>959</v>
      </c>
      <c r="D1" s="8" t="s">
        <v>960</v>
      </c>
      <c r="E1" s="8" t="s">
        <v>961</v>
      </c>
      <c r="F1" s="8" t="s">
        <v>962</v>
      </c>
      <c r="G1" s="8" t="s">
        <v>963</v>
      </c>
      <c r="H1" s="8" t="s">
        <v>964</v>
      </c>
      <c r="I1" s="8" t="s">
        <v>965</v>
      </c>
      <c r="J1" s="8" t="s">
        <v>966</v>
      </c>
      <c r="K1" s="8" t="s">
        <v>967</v>
      </c>
      <c r="L1" s="8" t="s">
        <v>968</v>
      </c>
      <c r="M1" s="8" t="s">
        <v>969</v>
      </c>
      <c r="N1" s="8" t="s">
        <v>970</v>
      </c>
      <c r="O1" s="8" t="s">
        <v>971</v>
      </c>
      <c r="P1" s="8" t="s">
        <v>972</v>
      </c>
      <c r="Q1" s="8" t="s">
        <v>973</v>
      </c>
      <c r="R1" s="8" t="s">
        <v>974</v>
      </c>
      <c r="S1" s="8" t="s">
        <v>975</v>
      </c>
      <c r="T1" s="8" t="s">
        <v>976</v>
      </c>
      <c r="U1" s="8" t="s">
        <v>977</v>
      </c>
      <c r="V1" s="8" t="s">
        <v>978</v>
      </c>
      <c r="W1" s="8" t="s">
        <v>979</v>
      </c>
      <c r="X1" s="8" t="s">
        <v>980</v>
      </c>
      <c r="Y1" s="8" t="s">
        <v>975</v>
      </c>
      <c r="Z1" s="8" t="s">
        <v>976</v>
      </c>
      <c r="AA1" s="8" t="s">
        <v>977</v>
      </c>
      <c r="AB1" s="8" t="s">
        <v>978</v>
      </c>
      <c r="AC1" s="8" t="s">
        <v>979</v>
      </c>
      <c r="AD1" s="8" t="s">
        <v>980</v>
      </c>
      <c r="AE1" s="8" t="s">
        <v>981</v>
      </c>
      <c r="AF1" s="8" t="s">
        <v>982</v>
      </c>
      <c r="AG1" s="8" t="s">
        <v>983</v>
      </c>
      <c r="AH1" s="8" t="s">
        <v>984</v>
      </c>
      <c r="AI1" s="8" t="s">
        <v>985</v>
      </c>
      <c r="AJ1" s="8" t="s">
        <v>986</v>
      </c>
      <c r="AK1" s="8" t="s">
        <v>987</v>
      </c>
      <c r="AL1" s="8" t="s">
        <v>988</v>
      </c>
      <c r="AM1" s="8" t="s">
        <v>989</v>
      </c>
      <c r="AN1" s="8" t="s">
        <v>990</v>
      </c>
      <c r="AO1" s="8" t="s">
        <v>991</v>
      </c>
      <c r="AP1" s="8" t="s">
        <v>992</v>
      </c>
      <c r="AQ1" s="8" t="s">
        <v>993</v>
      </c>
      <c r="AR1" s="8" t="s">
        <v>994</v>
      </c>
      <c r="AS1" s="8" t="s">
        <v>995</v>
      </c>
      <c r="AT1" s="8" t="s">
        <v>996</v>
      </c>
      <c r="AU1" s="8" t="s">
        <v>997</v>
      </c>
      <c r="AV1" s="8" t="s">
        <v>998</v>
      </c>
      <c r="AW1" s="8" t="s">
        <v>999</v>
      </c>
      <c r="AX1" s="8" t="s">
        <v>1000</v>
      </c>
      <c r="AY1" s="8" t="s">
        <v>1001</v>
      </c>
      <c r="AZ1" s="8" t="s">
        <v>1002</v>
      </c>
      <c r="BA1" s="8" t="s">
        <v>1003</v>
      </c>
      <c r="BB1" s="8" t="s">
        <v>1004</v>
      </c>
      <c r="BC1" s="8" t="s">
        <v>1005</v>
      </c>
      <c r="BD1" s="8" t="s">
        <v>1006</v>
      </c>
      <c r="BE1" s="8" t="s">
        <v>1007</v>
      </c>
      <c r="BF1" s="8" t="s">
        <v>1008</v>
      </c>
      <c r="BG1" s="8" t="s">
        <v>1009</v>
      </c>
      <c r="BH1" s="8" t="s">
        <v>1010</v>
      </c>
      <c r="BI1" s="8" t="s">
        <v>1011</v>
      </c>
      <c r="BJ1" s="8" t="s">
        <v>1012</v>
      </c>
      <c r="BK1" s="8" t="s">
        <v>1013</v>
      </c>
      <c r="BL1" s="8" t="s">
        <v>1014</v>
      </c>
      <c r="BM1" s="8" t="s">
        <v>1015</v>
      </c>
      <c r="BN1" s="8" t="s">
        <v>1016</v>
      </c>
      <c r="BO1" s="8" t="s">
        <v>1017</v>
      </c>
      <c r="BP1" s="8" t="s">
        <v>1018</v>
      </c>
      <c r="BQ1" s="8" t="s">
        <v>1019</v>
      </c>
      <c r="BR1" s="8" t="s">
        <v>1020</v>
      </c>
      <c r="BS1" s="8" t="s">
        <v>1021</v>
      </c>
      <c r="BT1" s="8" t="s">
        <v>1022</v>
      </c>
      <c r="BU1" s="8" t="s">
        <v>1023</v>
      </c>
      <c r="BV1" s="8" t="s">
        <v>1024</v>
      </c>
      <c r="BW1" s="8" t="s">
        <v>1025</v>
      </c>
      <c r="BX1" s="8" t="s">
        <v>1026</v>
      </c>
      <c r="BY1" s="8" t="s">
        <v>1027</v>
      </c>
      <c r="BZ1" s="8" t="s">
        <v>1028</v>
      </c>
      <c r="CA1" s="8" t="s">
        <v>1029</v>
      </c>
      <c r="CB1" s="8" t="s">
        <v>1030</v>
      </c>
      <c r="CC1" s="8" t="s">
        <v>1031</v>
      </c>
      <c r="CD1" s="8" t="s">
        <v>1032</v>
      </c>
      <c r="CE1" s="8" t="s">
        <v>1033</v>
      </c>
      <c r="CF1" s="8" t="s">
        <v>1034</v>
      </c>
      <c r="CG1" s="8" t="s">
        <v>1035</v>
      </c>
      <c r="CH1" s="8" t="s">
        <v>1036</v>
      </c>
      <c r="CI1" s="8" t="s">
        <v>1037</v>
      </c>
      <c r="CJ1" s="8" t="s">
        <v>1038</v>
      </c>
      <c r="CK1" s="8" t="s">
        <v>1039</v>
      </c>
      <c r="CL1" s="8" t="s">
        <v>1040</v>
      </c>
      <c r="CM1" s="8" t="s">
        <v>1041</v>
      </c>
      <c r="CN1" s="8" t="s">
        <v>1042</v>
      </c>
      <c r="CO1" s="8" t="s">
        <v>1043</v>
      </c>
      <c r="CP1" s="8" t="s">
        <v>1044</v>
      </c>
      <c r="CQ1" s="8" t="s">
        <v>1045</v>
      </c>
      <c r="CR1" s="8" t="s">
        <v>1046</v>
      </c>
      <c r="CS1" s="8" t="s">
        <v>1047</v>
      </c>
      <c r="CT1" s="8" t="s">
        <v>1048</v>
      </c>
      <c r="CU1" s="8" t="s">
        <v>1049</v>
      </c>
      <c r="CV1" s="8" t="s">
        <v>1050</v>
      </c>
      <c r="CW1" s="8" t="s">
        <v>1051</v>
      </c>
      <c r="CX1" s="8" t="s">
        <v>1052</v>
      </c>
      <c r="CY1" s="8" t="s">
        <v>1053</v>
      </c>
      <c r="CZ1" s="8" t="s">
        <v>1054</v>
      </c>
      <c r="DA1" s="8" t="s">
        <v>1055</v>
      </c>
      <c r="DB1" s="8" t="s">
        <v>1056</v>
      </c>
      <c r="DC1" s="8" t="s">
        <v>1057</v>
      </c>
      <c r="DD1" s="8" t="s">
        <v>1058</v>
      </c>
      <c r="DE1" s="8" t="s">
        <v>1059</v>
      </c>
      <c r="DF1" s="8" t="s">
        <v>1060</v>
      </c>
      <c r="DG1" s="8" t="s">
        <v>1061</v>
      </c>
      <c r="DH1" s="8" t="s">
        <v>1062</v>
      </c>
      <c r="DI1" s="8" t="s">
        <v>1063</v>
      </c>
      <c r="DJ1" s="8" t="s">
        <v>1064</v>
      </c>
      <c r="DK1" s="8" t="s">
        <v>1065</v>
      </c>
      <c r="DL1" s="8" t="s">
        <v>1066</v>
      </c>
      <c r="DM1" s="8" t="s">
        <v>1067</v>
      </c>
      <c r="DN1" s="8" t="s">
        <v>1068</v>
      </c>
      <c r="DO1" s="8" t="s">
        <v>1069</v>
      </c>
      <c r="DP1" s="8" t="s">
        <v>1070</v>
      </c>
      <c r="DQ1" s="8" t="s">
        <v>1071</v>
      </c>
      <c r="DR1" s="8" t="s">
        <v>1072</v>
      </c>
      <c r="DS1" s="8" t="s">
        <v>1073</v>
      </c>
      <c r="DT1" s="8" t="s">
        <v>1074</v>
      </c>
      <c r="DU1" s="8" t="s">
        <v>1075</v>
      </c>
      <c r="DV1" s="8" t="s">
        <v>1076</v>
      </c>
      <c r="DW1" s="8" t="s">
        <v>1077</v>
      </c>
      <c r="DX1" s="8" t="s">
        <v>1078</v>
      </c>
      <c r="DY1" s="8" t="s">
        <v>1079</v>
      </c>
      <c r="DZ1" s="8" t="s">
        <v>1080</v>
      </c>
      <c r="EA1" s="8" t="s">
        <v>1081</v>
      </c>
      <c r="EB1" s="8" t="s">
        <v>967</v>
      </c>
      <c r="EC1" s="8" t="s">
        <v>1082</v>
      </c>
      <c r="ED1" s="8" t="s">
        <v>1083</v>
      </c>
      <c r="EE1" s="8" t="s">
        <v>1084</v>
      </c>
      <c r="EF1" s="8" t="s">
        <v>1085</v>
      </c>
      <c r="EG1" s="8" t="s">
        <v>1086</v>
      </c>
      <c r="EH1" s="8" t="s">
        <v>1087</v>
      </c>
      <c r="EI1" s="8" t="s">
        <v>1088</v>
      </c>
      <c r="EJ1" s="8" t="s">
        <v>1089</v>
      </c>
      <c r="EK1" s="8" t="s">
        <v>1085</v>
      </c>
      <c r="EL1" s="8" t="s">
        <v>1090</v>
      </c>
      <c r="EM1" s="8" t="s">
        <v>1091</v>
      </c>
      <c r="EN1" s="8" t="s">
        <v>1083</v>
      </c>
      <c r="EO1" s="8" t="s">
        <v>1084</v>
      </c>
      <c r="EP1" s="8" t="s">
        <v>1085</v>
      </c>
      <c r="EQ1" s="8" t="s">
        <v>970</v>
      </c>
      <c r="ER1" s="8" t="s">
        <v>1091</v>
      </c>
      <c r="ES1" s="8" t="s">
        <v>1083</v>
      </c>
      <c r="ET1" s="8" t="s">
        <v>1084</v>
      </c>
      <c r="EU1" s="8" t="s">
        <v>1085</v>
      </c>
      <c r="EV1" s="8" t="s">
        <v>971</v>
      </c>
      <c r="EW1" s="8" t="s">
        <v>1092</v>
      </c>
      <c r="EX1" s="8" t="s">
        <v>1093</v>
      </c>
      <c r="EY1" s="8" t="s">
        <v>1094</v>
      </c>
      <c r="EZ1" s="8" t="s">
        <v>1084</v>
      </c>
      <c r="FA1" s="8" t="s">
        <v>1085</v>
      </c>
      <c r="FB1" s="8" t="s">
        <v>972</v>
      </c>
      <c r="FC1" s="8" t="s">
        <v>1095</v>
      </c>
      <c r="FD1" s="8" t="s">
        <v>1096</v>
      </c>
      <c r="FE1" s="8" t="s">
        <v>1097</v>
      </c>
      <c r="FF1" s="8" t="s">
        <v>1098</v>
      </c>
      <c r="FG1" s="8" t="s">
        <v>1099</v>
      </c>
      <c r="FH1" s="9" t="s">
        <v>1100</v>
      </c>
      <c r="FI1" s="9" t="s">
        <v>1101</v>
      </c>
      <c r="FJ1" s="9" t="s">
        <v>1102</v>
      </c>
      <c r="FK1" s="9" t="s">
        <v>1103</v>
      </c>
      <c r="FL1" s="9" t="s">
        <v>1104</v>
      </c>
      <c r="FM1" s="9" t="s">
        <v>1105</v>
      </c>
    </row>
    <row r="2" spans="1:169" s="4" customFormat="1" ht="15">
      <c r="A2" s="4">
        <v>1</v>
      </c>
      <c r="B2" s="4" t="s">
        <v>408</v>
      </c>
      <c r="C2" s="4" t="s">
        <v>409</v>
      </c>
      <c r="D2" s="4" t="s">
        <v>410</v>
      </c>
      <c r="E2" s="4" t="s">
        <v>56</v>
      </c>
      <c r="F2" s="4" t="s">
        <v>411</v>
      </c>
      <c r="G2" s="4" t="s">
        <v>14</v>
      </c>
      <c r="H2" s="4" t="s">
        <v>11</v>
      </c>
      <c r="I2" s="4" t="s">
        <v>2</v>
      </c>
      <c r="J2" s="4" t="s">
        <v>2</v>
      </c>
      <c r="K2" s="4" t="s">
        <v>23</v>
      </c>
      <c r="L2" s="4" t="s">
        <v>4</v>
      </c>
      <c r="M2" s="4" t="s">
        <v>412</v>
      </c>
      <c r="N2" s="4" t="s">
        <v>4</v>
      </c>
      <c r="O2" s="4" t="s">
        <v>5</v>
      </c>
      <c r="P2" s="4" t="s">
        <v>5</v>
      </c>
      <c r="Q2" s="4" t="s">
        <v>413</v>
      </c>
      <c r="R2" s="4" t="s">
        <v>414</v>
      </c>
      <c r="S2" s="4" t="s">
        <v>415</v>
      </c>
      <c r="T2" s="4" t="s">
        <v>169</v>
      </c>
      <c r="U2" s="4" t="s">
        <v>169</v>
      </c>
      <c r="V2" s="4" t="s">
        <v>416</v>
      </c>
      <c r="W2" s="4" t="s">
        <v>413</v>
      </c>
      <c r="X2" s="4" t="s">
        <v>376</v>
      </c>
      <c r="Y2" s="4" t="s">
        <v>415</v>
      </c>
      <c r="Z2" s="4" t="s">
        <v>169</v>
      </c>
      <c r="AA2" s="4" t="s">
        <v>169</v>
      </c>
      <c r="AB2" s="4" t="s">
        <v>416</v>
      </c>
      <c r="AC2" s="4" t="s">
        <v>413</v>
      </c>
      <c r="AD2" s="4" t="s">
        <v>376</v>
      </c>
      <c r="AE2" s="4" t="s">
        <v>6</v>
      </c>
      <c r="AF2" s="4" t="s">
        <v>2</v>
      </c>
      <c r="AG2" s="4" t="s">
        <v>417</v>
      </c>
      <c r="AH2" s="4">
        <v>2005</v>
      </c>
      <c r="AI2" s="4" t="s">
        <v>418</v>
      </c>
      <c r="AJ2" s="4" t="s">
        <v>419</v>
      </c>
      <c r="AK2" s="4">
        <v>947</v>
      </c>
      <c r="AL2" s="4">
        <v>1650</v>
      </c>
      <c r="AM2" s="4">
        <v>57.39</v>
      </c>
      <c r="BF2" s="4" t="s">
        <v>8</v>
      </c>
      <c r="BG2" s="4" t="s">
        <v>2</v>
      </c>
      <c r="BH2" s="4" t="s">
        <v>420</v>
      </c>
      <c r="BI2" s="4">
        <v>2011</v>
      </c>
      <c r="BJ2" s="4" t="s">
        <v>9</v>
      </c>
      <c r="BK2" s="4" t="s">
        <v>421</v>
      </c>
      <c r="BL2" s="4">
        <v>470</v>
      </c>
      <c r="BM2" s="4">
        <v>800</v>
      </c>
      <c r="BN2" s="4">
        <v>58.75</v>
      </c>
      <c r="BO2" s="4" t="s">
        <v>10</v>
      </c>
      <c r="BP2" s="4" t="s">
        <v>2</v>
      </c>
      <c r="BQ2" s="4" t="s">
        <v>422</v>
      </c>
      <c r="BR2" s="4">
        <v>2008</v>
      </c>
      <c r="BS2" s="4" t="s">
        <v>423</v>
      </c>
      <c r="BT2" s="4" t="s">
        <v>421</v>
      </c>
      <c r="BU2" s="4">
        <v>689</v>
      </c>
      <c r="BV2" s="4">
        <v>1000</v>
      </c>
      <c r="BW2" s="4">
        <v>68.9</v>
      </c>
      <c r="EB2" s="4" t="s">
        <v>23</v>
      </c>
      <c r="EC2" s="4" t="s">
        <v>169</v>
      </c>
      <c r="ED2" s="4" t="s">
        <v>169</v>
      </c>
      <c r="EE2" s="4" t="s">
        <v>424</v>
      </c>
      <c r="EF2" s="4" t="s">
        <v>425</v>
      </c>
      <c r="EL2" s="4" t="s">
        <v>412</v>
      </c>
      <c r="EM2" s="4" t="s">
        <v>169</v>
      </c>
      <c r="EN2" s="4" t="s">
        <v>169</v>
      </c>
      <c r="EO2" s="4" t="s">
        <v>426</v>
      </c>
      <c r="EP2" s="4" t="s">
        <v>427</v>
      </c>
      <c r="FH2" s="5">
        <v>11.4788</v>
      </c>
      <c r="FI2" s="5">
        <v>29.375</v>
      </c>
      <c r="FJ2" s="5">
        <v>13.78</v>
      </c>
      <c r="FK2" s="5">
        <v>0</v>
      </c>
      <c r="FL2" s="5"/>
      <c r="FM2" s="5">
        <v>54.6338</v>
      </c>
    </row>
    <row r="3" spans="1:169" s="4" customFormat="1" ht="15">
      <c r="A3" s="4">
        <v>2</v>
      </c>
      <c r="B3" s="4" t="s">
        <v>428</v>
      </c>
      <c r="C3" s="4" t="s">
        <v>429</v>
      </c>
      <c r="D3" s="4" t="s">
        <v>430</v>
      </c>
      <c r="E3" s="4" t="s">
        <v>431</v>
      </c>
      <c r="F3" s="4" t="s">
        <v>432</v>
      </c>
      <c r="G3" s="4" t="s">
        <v>0</v>
      </c>
      <c r="H3" s="4" t="s">
        <v>1</v>
      </c>
      <c r="I3" s="4" t="s">
        <v>2</v>
      </c>
      <c r="J3" s="4" t="s">
        <v>2</v>
      </c>
      <c r="K3" s="4" t="s">
        <v>12</v>
      </c>
      <c r="L3" s="4" t="s">
        <v>4</v>
      </c>
      <c r="M3" s="4" t="s">
        <v>412</v>
      </c>
      <c r="N3" s="4" t="s">
        <v>4</v>
      </c>
      <c r="O3" s="4" t="s">
        <v>5</v>
      </c>
      <c r="P3" s="4" t="s">
        <v>5</v>
      </c>
      <c r="Q3" s="4" t="s">
        <v>433</v>
      </c>
      <c r="R3" s="4" t="s">
        <v>434</v>
      </c>
      <c r="S3" s="4" t="s">
        <v>435</v>
      </c>
      <c r="T3" s="4" t="s">
        <v>436</v>
      </c>
      <c r="U3" s="4" t="s">
        <v>34</v>
      </c>
      <c r="V3" s="4" t="s">
        <v>437</v>
      </c>
      <c r="W3" s="4" t="s">
        <v>433</v>
      </c>
      <c r="X3" s="4" t="s">
        <v>434</v>
      </c>
      <c r="Y3" s="4" t="s">
        <v>435</v>
      </c>
      <c r="Z3" s="4" t="s">
        <v>436</v>
      </c>
      <c r="AA3" s="4" t="s">
        <v>34</v>
      </c>
      <c r="AB3" s="4" t="s">
        <v>437</v>
      </c>
      <c r="AC3" s="4" t="s">
        <v>433</v>
      </c>
      <c r="AD3" s="4" t="s">
        <v>434</v>
      </c>
      <c r="AE3" s="4" t="s">
        <v>6</v>
      </c>
      <c r="AF3" s="4" t="s">
        <v>2</v>
      </c>
      <c r="AG3" s="4" t="s">
        <v>438</v>
      </c>
      <c r="AH3" s="4">
        <v>2007</v>
      </c>
      <c r="AI3" s="4" t="s">
        <v>439</v>
      </c>
      <c r="AJ3" s="4" t="s">
        <v>440</v>
      </c>
      <c r="AK3" s="4">
        <v>1345</v>
      </c>
      <c r="AL3" s="4">
        <v>2400</v>
      </c>
      <c r="AM3" s="4">
        <v>56.04</v>
      </c>
      <c r="BF3" s="4" t="s">
        <v>8</v>
      </c>
      <c r="BG3" s="4" t="s">
        <v>2</v>
      </c>
      <c r="BH3" s="4" t="s">
        <v>441</v>
      </c>
      <c r="BI3" s="4">
        <v>2010</v>
      </c>
      <c r="BJ3" s="4" t="s">
        <v>128</v>
      </c>
      <c r="BK3" s="4" t="s">
        <v>440</v>
      </c>
      <c r="BL3" s="4">
        <v>449</v>
      </c>
      <c r="BM3" s="4">
        <v>800</v>
      </c>
      <c r="BN3" s="4">
        <v>56.12</v>
      </c>
      <c r="BO3" s="4" t="s">
        <v>10</v>
      </c>
      <c r="BP3" s="4" t="s">
        <v>2</v>
      </c>
      <c r="BQ3" s="4" t="s">
        <v>442</v>
      </c>
      <c r="BR3" s="4">
        <v>2009</v>
      </c>
      <c r="BS3" s="4" t="s">
        <v>443</v>
      </c>
      <c r="BT3" s="4" t="s">
        <v>63</v>
      </c>
      <c r="BU3" s="4">
        <v>910</v>
      </c>
      <c r="BV3" s="4">
        <v>1200</v>
      </c>
      <c r="BW3" s="4">
        <v>75.83</v>
      </c>
      <c r="EL3" s="4" t="s">
        <v>412</v>
      </c>
      <c r="EM3" s="4" t="s">
        <v>444</v>
      </c>
      <c r="EN3" s="4" t="s">
        <v>445</v>
      </c>
      <c r="EO3" s="4" t="s">
        <v>446</v>
      </c>
      <c r="EP3" s="4" t="s">
        <v>447</v>
      </c>
      <c r="FH3" s="5">
        <v>11.2083</v>
      </c>
      <c r="FI3" s="5">
        <v>28.0625</v>
      </c>
      <c r="FJ3" s="5">
        <v>15.1667</v>
      </c>
      <c r="FK3" s="5">
        <v>0</v>
      </c>
      <c r="FL3" s="5"/>
      <c r="FM3" s="5">
        <v>54.4375</v>
      </c>
    </row>
    <row r="4" spans="1:169" s="4" customFormat="1" ht="15">
      <c r="A4" s="4">
        <v>3</v>
      </c>
      <c r="B4" s="4" t="s">
        <v>344</v>
      </c>
      <c r="C4" s="4" t="s">
        <v>345</v>
      </c>
      <c r="D4" s="4" t="s">
        <v>346</v>
      </c>
      <c r="E4" s="4" t="s">
        <v>347</v>
      </c>
      <c r="F4" s="4" t="s">
        <v>348</v>
      </c>
      <c r="G4" s="4" t="s">
        <v>14</v>
      </c>
      <c r="H4" s="4" t="s">
        <v>1</v>
      </c>
      <c r="I4" s="4" t="s">
        <v>2</v>
      </c>
      <c r="J4" s="4" t="s">
        <v>2</v>
      </c>
      <c r="K4" s="4" t="s">
        <v>12</v>
      </c>
      <c r="L4" s="4" t="s">
        <v>4</v>
      </c>
      <c r="M4" s="4" t="s">
        <v>349</v>
      </c>
      <c r="N4" s="4" t="s">
        <v>4</v>
      </c>
      <c r="O4" s="4" t="s">
        <v>5</v>
      </c>
      <c r="P4" s="4" t="s">
        <v>5</v>
      </c>
      <c r="Q4" s="4" t="s">
        <v>350</v>
      </c>
      <c r="R4" s="4" t="s">
        <v>351</v>
      </c>
      <c r="S4" s="4" t="s">
        <v>352</v>
      </c>
      <c r="T4" s="4" t="s">
        <v>249</v>
      </c>
      <c r="U4" s="4" t="s">
        <v>30</v>
      </c>
      <c r="V4" s="4" t="s">
        <v>353</v>
      </c>
      <c r="W4" s="4" t="s">
        <v>354</v>
      </c>
      <c r="X4" s="4" t="s">
        <v>355</v>
      </c>
      <c r="Y4" s="4" t="s">
        <v>352</v>
      </c>
      <c r="Z4" s="4" t="s">
        <v>249</v>
      </c>
      <c r="AA4" s="4" t="s">
        <v>30</v>
      </c>
      <c r="AB4" s="4" t="s">
        <v>353</v>
      </c>
      <c r="AC4" s="4" t="s">
        <v>354</v>
      </c>
      <c r="AD4" s="4" t="s">
        <v>355</v>
      </c>
      <c r="AE4" s="4" t="s">
        <v>6</v>
      </c>
      <c r="AF4" s="4" t="s">
        <v>2</v>
      </c>
      <c r="AG4" s="4" t="s">
        <v>356</v>
      </c>
      <c r="AH4" s="4">
        <v>1995</v>
      </c>
      <c r="AI4" s="4" t="s">
        <v>357</v>
      </c>
      <c r="AJ4" s="4" t="s">
        <v>358</v>
      </c>
      <c r="AK4" s="4">
        <v>1440</v>
      </c>
      <c r="AL4" s="4">
        <v>2400</v>
      </c>
      <c r="AM4" s="4">
        <v>60</v>
      </c>
      <c r="BF4" s="4" t="s">
        <v>8</v>
      </c>
      <c r="BG4" s="4" t="s">
        <v>2</v>
      </c>
      <c r="BH4" s="4" t="s">
        <v>359</v>
      </c>
      <c r="BI4" s="4">
        <v>1997</v>
      </c>
      <c r="BJ4" s="4" t="s">
        <v>9</v>
      </c>
      <c r="BK4" s="4" t="s">
        <v>358</v>
      </c>
      <c r="BL4" s="4">
        <v>430</v>
      </c>
      <c r="BM4" s="4">
        <v>800</v>
      </c>
      <c r="BN4" s="4">
        <v>53.75</v>
      </c>
      <c r="BO4" s="4" t="s">
        <v>10</v>
      </c>
      <c r="BP4" s="4" t="s">
        <v>2</v>
      </c>
      <c r="BQ4" s="4" t="s">
        <v>360</v>
      </c>
      <c r="BR4" s="4">
        <v>2008</v>
      </c>
      <c r="BS4" s="4" t="s">
        <v>361</v>
      </c>
      <c r="BT4" s="4" t="s">
        <v>358</v>
      </c>
      <c r="BU4" s="4">
        <v>715</v>
      </c>
      <c r="BV4" s="4">
        <v>1100</v>
      </c>
      <c r="BW4" s="4">
        <v>65</v>
      </c>
      <c r="CY4" s="4" t="s">
        <v>28</v>
      </c>
      <c r="CZ4" s="4" t="s">
        <v>2</v>
      </c>
      <c r="DA4" s="4" t="s">
        <v>362</v>
      </c>
      <c r="DB4" s="4">
        <v>2010</v>
      </c>
      <c r="DC4" s="4" t="s">
        <v>363</v>
      </c>
      <c r="DD4" s="4" t="s">
        <v>364</v>
      </c>
      <c r="DE4" s="4">
        <v>153</v>
      </c>
      <c r="DF4" s="4">
        <v>300</v>
      </c>
      <c r="DG4" s="4">
        <v>51</v>
      </c>
      <c r="EL4" s="4" t="s">
        <v>349</v>
      </c>
      <c r="EM4" s="4" t="s">
        <v>30</v>
      </c>
      <c r="EN4" s="4" t="s">
        <v>30</v>
      </c>
      <c r="EO4" s="4" t="s">
        <v>365</v>
      </c>
      <c r="EP4" s="4" t="s">
        <v>366</v>
      </c>
      <c r="FH4" s="5">
        <v>12</v>
      </c>
      <c r="FI4" s="5">
        <v>26.875</v>
      </c>
      <c r="FJ4" s="5">
        <v>13</v>
      </c>
      <c r="FK4" s="5">
        <v>2.55</v>
      </c>
      <c r="FL4" s="5"/>
      <c r="FM4" s="5">
        <v>54.425</v>
      </c>
    </row>
    <row r="5" spans="1:169" s="4" customFormat="1" ht="15">
      <c r="A5" s="4">
        <v>4</v>
      </c>
      <c r="B5" s="4" t="s">
        <v>367</v>
      </c>
      <c r="C5" s="4" t="s">
        <v>368</v>
      </c>
      <c r="D5" s="4" t="s">
        <v>369</v>
      </c>
      <c r="E5" s="4" t="s">
        <v>370</v>
      </c>
      <c r="F5" s="4" t="s">
        <v>371</v>
      </c>
      <c r="G5" s="4" t="s">
        <v>14</v>
      </c>
      <c r="H5" s="4" t="s">
        <v>11</v>
      </c>
      <c r="I5" s="4" t="s">
        <v>2</v>
      </c>
      <c r="J5" s="4" t="s">
        <v>2</v>
      </c>
      <c r="K5" s="4" t="s">
        <v>12</v>
      </c>
      <c r="L5" s="4" t="s">
        <v>4</v>
      </c>
      <c r="M5" s="4" t="s">
        <v>349</v>
      </c>
      <c r="N5" s="4" t="s">
        <v>4</v>
      </c>
      <c r="O5" s="4" t="s">
        <v>5</v>
      </c>
      <c r="P5" s="4" t="s">
        <v>5</v>
      </c>
      <c r="Q5" s="4" t="s">
        <v>372</v>
      </c>
      <c r="R5" s="4" t="s">
        <v>373</v>
      </c>
      <c r="S5" s="4" t="s">
        <v>374</v>
      </c>
      <c r="T5" s="4" t="s">
        <v>375</v>
      </c>
      <c r="U5" s="4" t="s">
        <v>42</v>
      </c>
      <c r="V5" s="4" t="s">
        <v>119</v>
      </c>
      <c r="W5" s="4" t="s">
        <v>372</v>
      </c>
      <c r="X5" s="4" t="s">
        <v>376</v>
      </c>
      <c r="Y5" s="4" t="s">
        <v>374</v>
      </c>
      <c r="Z5" s="4" t="s">
        <v>375</v>
      </c>
      <c r="AA5" s="4" t="s">
        <v>42</v>
      </c>
      <c r="AB5" s="4" t="s">
        <v>119</v>
      </c>
      <c r="AC5" s="4" t="s">
        <v>372</v>
      </c>
      <c r="AD5" s="4" t="s">
        <v>376</v>
      </c>
      <c r="AE5" s="4" t="s">
        <v>6</v>
      </c>
      <c r="AF5" s="4" t="s">
        <v>2</v>
      </c>
      <c r="AG5" s="4" t="s">
        <v>377</v>
      </c>
      <c r="AH5" s="4">
        <v>2006</v>
      </c>
      <c r="AI5" s="4" t="s">
        <v>378</v>
      </c>
      <c r="AJ5" s="4" t="s">
        <v>379</v>
      </c>
      <c r="AK5" s="4">
        <v>1466</v>
      </c>
      <c r="AL5" s="4">
        <v>2400</v>
      </c>
      <c r="AM5" s="4">
        <v>61.08</v>
      </c>
      <c r="BF5" s="4" t="s">
        <v>8</v>
      </c>
      <c r="BG5" s="4" t="s">
        <v>2</v>
      </c>
      <c r="BH5" s="4" t="s">
        <v>380</v>
      </c>
      <c r="BI5" s="4">
        <v>2013</v>
      </c>
      <c r="BJ5" s="4" t="s">
        <v>9</v>
      </c>
      <c r="BK5" s="4" t="s">
        <v>379</v>
      </c>
      <c r="BL5" s="4">
        <v>440</v>
      </c>
      <c r="BM5" s="4">
        <v>800</v>
      </c>
      <c r="BN5" s="4">
        <v>55</v>
      </c>
      <c r="BO5" s="4" t="s">
        <v>10</v>
      </c>
      <c r="BP5" s="4" t="s">
        <v>2</v>
      </c>
      <c r="BQ5" s="4" t="s">
        <v>381</v>
      </c>
      <c r="BR5" s="4">
        <v>2009</v>
      </c>
      <c r="BS5" s="4" t="s">
        <v>382</v>
      </c>
      <c r="BT5" s="4" t="s">
        <v>379</v>
      </c>
      <c r="BU5" s="4">
        <v>880</v>
      </c>
      <c r="BV5" s="4">
        <v>1200</v>
      </c>
      <c r="BW5" s="4">
        <v>73.33</v>
      </c>
      <c r="EL5" s="4" t="s">
        <v>349</v>
      </c>
      <c r="EM5" s="4" t="s">
        <v>383</v>
      </c>
      <c r="EN5" s="4" t="s">
        <v>384</v>
      </c>
      <c r="EO5" s="4" t="s">
        <v>385</v>
      </c>
      <c r="EP5" s="4" t="s">
        <v>386</v>
      </c>
      <c r="FH5" s="5">
        <v>12.2167</v>
      </c>
      <c r="FI5" s="5">
        <v>27.5</v>
      </c>
      <c r="FJ5" s="5">
        <v>14.6667</v>
      </c>
      <c r="FK5" s="5">
        <v>0</v>
      </c>
      <c r="FL5" s="5"/>
      <c r="FM5" s="5">
        <v>54.3834</v>
      </c>
    </row>
    <row r="6" spans="1:169" s="4" customFormat="1" ht="15">
      <c r="A6" s="4">
        <v>5</v>
      </c>
      <c r="B6" s="4" t="s">
        <v>841</v>
      </c>
      <c r="C6" s="4" t="s">
        <v>817</v>
      </c>
      <c r="D6" s="4" t="s">
        <v>842</v>
      </c>
      <c r="E6" s="4" t="s">
        <v>818</v>
      </c>
      <c r="F6" s="4" t="s">
        <v>843</v>
      </c>
      <c r="G6" s="4" t="s">
        <v>0</v>
      </c>
      <c r="H6" s="4" t="s">
        <v>1</v>
      </c>
      <c r="I6" s="4" t="s">
        <v>2</v>
      </c>
      <c r="J6" s="4" t="s">
        <v>2</v>
      </c>
      <c r="K6" s="4" t="s">
        <v>15</v>
      </c>
      <c r="L6" s="4" t="s">
        <v>4</v>
      </c>
      <c r="M6" s="4" t="s">
        <v>412</v>
      </c>
      <c r="N6" s="4" t="s">
        <v>4</v>
      </c>
      <c r="O6" s="4" t="s">
        <v>5</v>
      </c>
      <c r="P6" s="4" t="s">
        <v>5</v>
      </c>
      <c r="Q6" s="4" t="s">
        <v>844</v>
      </c>
      <c r="R6" s="4" t="s">
        <v>845</v>
      </c>
      <c r="S6" s="4" t="s">
        <v>846</v>
      </c>
      <c r="T6" s="4" t="s">
        <v>169</v>
      </c>
      <c r="U6" s="4" t="s">
        <v>169</v>
      </c>
      <c r="V6" s="4" t="s">
        <v>828</v>
      </c>
      <c r="W6" s="4" t="s">
        <v>844</v>
      </c>
      <c r="X6" s="4" t="s">
        <v>845</v>
      </c>
      <c r="Y6" s="4" t="s">
        <v>846</v>
      </c>
      <c r="Z6" s="4" t="s">
        <v>169</v>
      </c>
      <c r="AA6" s="4" t="s">
        <v>169</v>
      </c>
      <c r="AB6" s="4" t="s">
        <v>828</v>
      </c>
      <c r="AC6" s="4" t="s">
        <v>844</v>
      </c>
      <c r="AD6" s="4" t="s">
        <v>845</v>
      </c>
      <c r="AE6" s="4" t="s">
        <v>6</v>
      </c>
      <c r="AF6" s="4" t="s">
        <v>2</v>
      </c>
      <c r="AG6" s="4" t="s">
        <v>847</v>
      </c>
      <c r="AH6" s="4">
        <v>2005</v>
      </c>
      <c r="AI6" s="4" t="s">
        <v>848</v>
      </c>
      <c r="AJ6" s="4" t="s">
        <v>849</v>
      </c>
      <c r="AK6" s="4">
        <v>1289</v>
      </c>
      <c r="AL6" s="4">
        <v>2400</v>
      </c>
      <c r="AM6" s="4">
        <v>53.71</v>
      </c>
      <c r="BF6" s="4" t="s">
        <v>8</v>
      </c>
      <c r="BG6" s="4" t="s">
        <v>2</v>
      </c>
      <c r="BH6" s="4" t="s">
        <v>850</v>
      </c>
      <c r="BI6" s="4">
        <v>2012</v>
      </c>
      <c r="BJ6" s="4" t="s">
        <v>851</v>
      </c>
      <c r="BK6" s="4" t="s">
        <v>849</v>
      </c>
      <c r="BL6" s="4">
        <v>484</v>
      </c>
      <c r="BM6" s="4">
        <v>800</v>
      </c>
      <c r="BN6" s="4">
        <v>60.5</v>
      </c>
      <c r="BO6" s="4" t="s">
        <v>10</v>
      </c>
      <c r="BP6" s="4" t="s">
        <v>2</v>
      </c>
      <c r="BQ6" s="4" t="s">
        <v>852</v>
      </c>
      <c r="BR6" s="4">
        <v>2010</v>
      </c>
      <c r="BS6" s="4" t="s">
        <v>853</v>
      </c>
      <c r="BT6" s="4" t="s">
        <v>849</v>
      </c>
      <c r="BU6" s="4">
        <v>684</v>
      </c>
      <c r="BV6" s="4">
        <v>1100</v>
      </c>
      <c r="BW6" s="4">
        <v>62.18</v>
      </c>
      <c r="EB6" s="4" t="s">
        <v>15</v>
      </c>
      <c r="EC6" s="4" t="s">
        <v>169</v>
      </c>
      <c r="ED6" s="4" t="s">
        <v>169</v>
      </c>
      <c r="EE6" s="4" t="s">
        <v>854</v>
      </c>
      <c r="EF6" s="4" t="s">
        <v>540</v>
      </c>
      <c r="EL6" s="4" t="s">
        <v>412</v>
      </c>
      <c r="EM6" s="4" t="s">
        <v>169</v>
      </c>
      <c r="EN6" s="4" t="s">
        <v>169</v>
      </c>
      <c r="EO6" s="4" t="s">
        <v>855</v>
      </c>
      <c r="EP6" s="4" t="s">
        <v>856</v>
      </c>
      <c r="FH6" s="5">
        <v>10.7417</v>
      </c>
      <c r="FI6" s="5">
        <v>30.25</v>
      </c>
      <c r="FJ6" s="5">
        <v>12.4364</v>
      </c>
      <c r="FK6" s="5">
        <v>0</v>
      </c>
      <c r="FL6" s="5"/>
      <c r="FM6" s="5">
        <v>53.4281</v>
      </c>
    </row>
    <row r="7" spans="1:169" s="4" customFormat="1" ht="15">
      <c r="A7" s="4">
        <v>6</v>
      </c>
      <c r="B7" s="4" t="s">
        <v>387</v>
      </c>
      <c r="C7" s="4" t="s">
        <v>388</v>
      </c>
      <c r="D7" s="4" t="s">
        <v>389</v>
      </c>
      <c r="E7" s="4" t="s">
        <v>390</v>
      </c>
      <c r="F7" s="4" t="s">
        <v>391</v>
      </c>
      <c r="G7" s="4" t="s">
        <v>0</v>
      </c>
      <c r="H7" s="4" t="s">
        <v>1</v>
      </c>
      <c r="I7" s="4" t="s">
        <v>2</v>
      </c>
      <c r="J7" s="4" t="s">
        <v>2</v>
      </c>
      <c r="K7" s="4" t="s">
        <v>15</v>
      </c>
      <c r="L7" s="4" t="s">
        <v>4</v>
      </c>
      <c r="M7" s="4" t="s">
        <v>72</v>
      </c>
      <c r="N7" s="4" t="s">
        <v>4</v>
      </c>
      <c r="O7" s="4" t="s">
        <v>5</v>
      </c>
      <c r="P7" s="4" t="s">
        <v>5</v>
      </c>
      <c r="Q7" s="4" t="s">
        <v>392</v>
      </c>
      <c r="R7" s="4" t="s">
        <v>393</v>
      </c>
      <c r="S7" s="4" t="s">
        <v>394</v>
      </c>
      <c r="T7" s="4" t="s">
        <v>65</v>
      </c>
      <c r="U7" s="4" t="s">
        <v>39</v>
      </c>
      <c r="V7" s="4" t="s">
        <v>395</v>
      </c>
      <c r="W7" s="4" t="s">
        <v>392</v>
      </c>
      <c r="X7" s="4" t="s">
        <v>396</v>
      </c>
      <c r="Y7" s="4" t="s">
        <v>394</v>
      </c>
      <c r="Z7" s="4" t="s">
        <v>65</v>
      </c>
      <c r="AA7" s="4" t="s">
        <v>39</v>
      </c>
      <c r="AB7" s="4" t="s">
        <v>395</v>
      </c>
      <c r="AC7" s="4" t="s">
        <v>392</v>
      </c>
      <c r="AD7" s="4" t="s">
        <v>396</v>
      </c>
      <c r="AE7" s="4" t="s">
        <v>6</v>
      </c>
      <c r="AF7" s="4" t="s">
        <v>2</v>
      </c>
      <c r="AG7" s="4" t="s">
        <v>397</v>
      </c>
      <c r="AH7" s="4">
        <v>2004</v>
      </c>
      <c r="AI7" s="4" t="s">
        <v>398</v>
      </c>
      <c r="AJ7" s="4" t="s">
        <v>7</v>
      </c>
      <c r="AK7" s="4">
        <v>1306</v>
      </c>
      <c r="AL7" s="4">
        <v>2400</v>
      </c>
      <c r="AM7" s="4">
        <v>54.42</v>
      </c>
      <c r="BF7" s="4" t="s">
        <v>8</v>
      </c>
      <c r="BG7" s="4" t="s">
        <v>2</v>
      </c>
      <c r="BH7" s="4" t="s">
        <v>399</v>
      </c>
      <c r="BI7" s="4">
        <v>2013</v>
      </c>
      <c r="BJ7" s="4" t="s">
        <v>400</v>
      </c>
      <c r="BK7" s="4" t="s">
        <v>7</v>
      </c>
      <c r="BL7" s="4">
        <v>910</v>
      </c>
      <c r="BM7" s="4">
        <v>1600</v>
      </c>
      <c r="BN7" s="4">
        <v>56.88</v>
      </c>
      <c r="BO7" s="4" t="s">
        <v>10</v>
      </c>
      <c r="BP7" s="4" t="s">
        <v>2</v>
      </c>
      <c r="BQ7" s="4" t="s">
        <v>401</v>
      </c>
      <c r="BR7" s="4">
        <v>2010</v>
      </c>
      <c r="BS7" s="4" t="s">
        <v>402</v>
      </c>
      <c r="BT7" s="4" t="s">
        <v>7</v>
      </c>
      <c r="BU7" s="4">
        <v>702</v>
      </c>
      <c r="BV7" s="4">
        <v>1100</v>
      </c>
      <c r="BW7" s="4">
        <v>63.82</v>
      </c>
      <c r="EB7" s="4" t="s">
        <v>15</v>
      </c>
      <c r="EC7" s="4" t="s">
        <v>403</v>
      </c>
      <c r="ED7" s="4" t="s">
        <v>404</v>
      </c>
      <c r="EE7" s="4" t="s">
        <v>21</v>
      </c>
      <c r="EF7" s="4" t="s">
        <v>405</v>
      </c>
      <c r="EL7" s="4" t="s">
        <v>72</v>
      </c>
      <c r="EM7" s="4" t="s">
        <v>403</v>
      </c>
      <c r="EN7" s="4" t="s">
        <v>404</v>
      </c>
      <c r="EO7" s="4" t="s">
        <v>406</v>
      </c>
      <c r="EP7" s="4" t="s">
        <v>407</v>
      </c>
      <c r="FH7" s="5">
        <v>10.8833</v>
      </c>
      <c r="FI7" s="5">
        <v>28.4375</v>
      </c>
      <c r="FJ7" s="5">
        <v>12.7636</v>
      </c>
      <c r="FK7" s="5">
        <v>0</v>
      </c>
      <c r="FL7" s="5"/>
      <c r="FM7" s="5">
        <v>52.0844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5"/>
  <sheetViews>
    <sheetView zoomScalePageLayoutView="0" workbookViewId="0" topLeftCell="A1">
      <selection activeCell="A1" sqref="A1:IV65536"/>
    </sheetView>
  </sheetViews>
  <sheetFormatPr defaultColWidth="9.140625" defaultRowHeight="15" customHeight="1"/>
  <cols>
    <col min="1" max="1" width="7.140625" style="1" bestFit="1" customWidth="1"/>
    <col min="2" max="2" width="21.8515625" style="1" bestFit="1" customWidth="1"/>
    <col min="3" max="3" width="15.8515625" style="1" bestFit="1" customWidth="1"/>
    <col min="4" max="4" width="18.140625" style="2" bestFit="1" customWidth="1"/>
    <col min="5" max="5" width="17.00390625" style="2" bestFit="1" customWidth="1"/>
    <col min="6" max="6" width="11.140625" style="2" bestFit="1" customWidth="1"/>
    <col min="7" max="7" width="8.140625" style="2" bestFit="1" customWidth="1"/>
    <col min="8" max="8" width="15.00390625" style="2" bestFit="1" customWidth="1"/>
    <col min="9" max="9" width="17.00390625" style="2" bestFit="1" customWidth="1"/>
    <col min="10" max="10" width="13.28125" style="2" bestFit="1" customWidth="1"/>
    <col min="11" max="11" width="9.7109375" style="2" bestFit="1" customWidth="1"/>
    <col min="12" max="12" width="15.28125" style="2" bestFit="1" customWidth="1"/>
    <col min="13" max="13" width="18.8515625" style="2" bestFit="1" customWidth="1"/>
    <col min="14" max="14" width="17.28125" style="2" bestFit="1" customWidth="1"/>
    <col min="15" max="15" width="14.7109375" style="2" bestFit="1" customWidth="1"/>
    <col min="16" max="16" width="14.57421875" style="2" bestFit="1" customWidth="1"/>
    <col min="17" max="17" width="11.00390625" style="2" bestFit="1" customWidth="1"/>
    <col min="18" max="18" width="29.421875" style="2" bestFit="1" customWidth="1"/>
    <col min="19" max="19" width="50.7109375" style="2" bestFit="1" customWidth="1"/>
    <col min="20" max="21" width="12.00390625" style="2" bestFit="1" customWidth="1"/>
    <col min="22" max="22" width="11.421875" style="2" bestFit="1" customWidth="1"/>
    <col min="23" max="23" width="13.8515625" style="2" bestFit="1" customWidth="1"/>
    <col min="24" max="24" width="26.421875" style="2" bestFit="1" customWidth="1"/>
    <col min="25" max="25" width="50.7109375" style="2" bestFit="1" customWidth="1"/>
    <col min="26" max="27" width="12.00390625" style="2" bestFit="1" customWidth="1"/>
    <col min="28" max="28" width="11.421875" style="2" bestFit="1" customWidth="1"/>
    <col min="29" max="29" width="13.8515625" style="2" bestFit="1" customWidth="1"/>
    <col min="30" max="31" width="26.421875" style="2" bestFit="1" customWidth="1"/>
    <col min="32" max="32" width="30.421875" style="2" bestFit="1" customWidth="1"/>
    <col min="33" max="33" width="20.140625" style="2" bestFit="1" customWidth="1"/>
    <col min="34" max="34" width="25.140625" style="2" bestFit="1" customWidth="1"/>
    <col min="35" max="35" width="68.57421875" style="2" bestFit="1" customWidth="1"/>
    <col min="36" max="36" width="30.8515625" style="2" bestFit="1" customWidth="1"/>
    <col min="37" max="37" width="28.140625" style="2" bestFit="1" customWidth="1"/>
    <col min="38" max="39" width="24.7109375" style="2" bestFit="1" customWidth="1"/>
    <col min="40" max="40" width="30.00390625" style="2" bestFit="1" customWidth="1"/>
    <col min="41" max="41" width="34.00390625" style="2" bestFit="1" customWidth="1"/>
    <col min="42" max="42" width="23.7109375" style="2" bestFit="1" customWidth="1"/>
    <col min="43" max="43" width="28.7109375" style="2" bestFit="1" customWidth="1"/>
    <col min="44" max="44" width="25.28125" style="2" bestFit="1" customWidth="1"/>
    <col min="45" max="45" width="34.421875" style="2" bestFit="1" customWidth="1"/>
    <col min="46" max="46" width="31.7109375" style="2" bestFit="1" customWidth="1"/>
    <col min="47" max="48" width="28.28125" style="2" bestFit="1" customWidth="1"/>
    <col min="49" max="49" width="31.140625" style="2" bestFit="1" customWidth="1"/>
    <col min="50" max="50" width="35.140625" style="2" bestFit="1" customWidth="1"/>
    <col min="51" max="51" width="24.8515625" style="2" bestFit="1" customWidth="1"/>
    <col min="52" max="52" width="30.00390625" style="2" bestFit="1" customWidth="1"/>
    <col min="53" max="53" width="26.57421875" style="2" bestFit="1" customWidth="1"/>
    <col min="54" max="54" width="35.57421875" style="2" bestFit="1" customWidth="1"/>
    <col min="55" max="55" width="32.8515625" style="2" bestFit="1" customWidth="1"/>
    <col min="56" max="57" width="29.421875" style="2" bestFit="1" customWidth="1"/>
    <col min="58" max="58" width="31.421875" style="2" bestFit="1" customWidth="1"/>
    <col min="59" max="59" width="35.421875" style="2" bestFit="1" customWidth="1"/>
    <col min="60" max="60" width="25.140625" style="2" bestFit="1" customWidth="1"/>
    <col min="61" max="61" width="30.28125" style="2" bestFit="1" customWidth="1"/>
    <col min="62" max="62" width="26.8515625" style="2" bestFit="1" customWidth="1"/>
    <col min="63" max="63" width="35.8515625" style="2" bestFit="1" customWidth="1"/>
    <col min="64" max="64" width="33.140625" style="2" bestFit="1" customWidth="1"/>
    <col min="65" max="66" width="29.8515625" style="2" bestFit="1" customWidth="1"/>
    <col min="67" max="67" width="19.8515625" style="2" bestFit="1" customWidth="1"/>
    <col min="68" max="68" width="23.8515625" style="2" bestFit="1" customWidth="1"/>
    <col min="69" max="69" width="13.7109375" style="2" bestFit="1" customWidth="1"/>
    <col min="70" max="70" width="18.7109375" style="2" bestFit="1" customWidth="1"/>
    <col min="71" max="71" width="28.7109375" style="2" bestFit="1" customWidth="1"/>
    <col min="72" max="72" width="24.28125" style="2" bestFit="1" customWidth="1"/>
    <col min="73" max="73" width="21.7109375" style="2" bestFit="1" customWidth="1"/>
    <col min="74" max="75" width="18.28125" style="2" bestFit="1" customWidth="1"/>
    <col min="76" max="76" width="20.57421875" style="2" bestFit="1" customWidth="1"/>
    <col min="77" max="77" width="24.57421875" style="2" bestFit="1" customWidth="1"/>
    <col min="78" max="78" width="14.421875" style="2" bestFit="1" customWidth="1"/>
    <col min="79" max="79" width="19.421875" style="2" bestFit="1" customWidth="1"/>
    <col min="80" max="80" width="16.00390625" style="2" bestFit="1" customWidth="1"/>
    <col min="81" max="81" width="25.00390625" style="2" bestFit="1" customWidth="1"/>
    <col min="82" max="82" width="22.421875" style="2" bestFit="1" customWidth="1"/>
    <col min="83" max="84" width="19.00390625" style="2" bestFit="1" customWidth="1"/>
    <col min="85" max="85" width="38.8515625" style="2" bestFit="1" customWidth="1"/>
    <col min="86" max="86" width="42.8515625" style="2" bestFit="1" customWidth="1"/>
    <col min="87" max="87" width="32.57421875" style="2" bestFit="1" customWidth="1"/>
    <col min="88" max="88" width="37.57421875" style="2" bestFit="1" customWidth="1"/>
    <col min="89" max="89" width="34.28125" style="2" bestFit="1" customWidth="1"/>
    <col min="90" max="90" width="43.28125" style="2" bestFit="1" customWidth="1"/>
    <col min="91" max="91" width="40.57421875" style="2" bestFit="1" customWidth="1"/>
    <col min="92" max="93" width="37.140625" style="2" bestFit="1" customWidth="1"/>
    <col min="94" max="94" width="36.28125" style="2" bestFit="1" customWidth="1"/>
    <col min="95" max="95" width="40.28125" style="2" bestFit="1" customWidth="1"/>
    <col min="96" max="96" width="30.140625" style="2" bestFit="1" customWidth="1"/>
    <col min="97" max="97" width="35.140625" style="2" bestFit="1" customWidth="1"/>
    <col min="98" max="98" width="31.7109375" style="2" bestFit="1" customWidth="1"/>
    <col min="99" max="99" width="40.7109375" style="2" bestFit="1" customWidth="1"/>
    <col min="100" max="100" width="38.140625" style="2" bestFit="1" customWidth="1"/>
    <col min="101" max="102" width="34.7109375" style="2" bestFit="1" customWidth="1"/>
    <col min="103" max="103" width="21.421875" style="2" bestFit="1" customWidth="1"/>
    <col min="104" max="104" width="25.28125" style="2" bestFit="1" customWidth="1"/>
    <col min="105" max="105" width="15.140625" style="2" bestFit="1" customWidth="1"/>
    <col min="106" max="106" width="20.140625" style="2" bestFit="1" customWidth="1"/>
    <col min="107" max="107" width="16.7109375" style="2" bestFit="1" customWidth="1"/>
    <col min="108" max="108" width="25.8515625" style="2" bestFit="1" customWidth="1"/>
    <col min="109" max="109" width="23.140625" style="2" bestFit="1" customWidth="1"/>
    <col min="110" max="111" width="19.7109375" style="2" bestFit="1" customWidth="1"/>
    <col min="112" max="112" width="29.421875" style="2" bestFit="1" customWidth="1"/>
    <col min="113" max="113" width="33.421875" style="2" bestFit="1" customWidth="1"/>
    <col min="114" max="114" width="23.28125" style="2" bestFit="1" customWidth="1"/>
    <col min="115" max="115" width="28.28125" style="2" bestFit="1" customWidth="1"/>
    <col min="116" max="116" width="24.8515625" style="2" bestFit="1" customWidth="1"/>
    <col min="117" max="117" width="34.00390625" style="2" bestFit="1" customWidth="1"/>
    <col min="118" max="118" width="31.28125" style="2" bestFit="1" customWidth="1"/>
    <col min="119" max="120" width="27.8515625" style="2" bestFit="1" customWidth="1"/>
    <col min="121" max="121" width="20.140625" style="2" bestFit="1" customWidth="1"/>
    <col min="122" max="122" width="14.00390625" style="2" bestFit="1" customWidth="1"/>
    <col min="123" max="123" width="19.00390625" style="2" bestFit="1" customWidth="1"/>
    <col min="124" max="124" width="15.57421875" style="2" bestFit="1" customWidth="1"/>
    <col min="125" max="125" width="24.57421875" style="2" bestFit="1" customWidth="1"/>
    <col min="126" max="126" width="34.28125" style="2" bestFit="1" customWidth="1"/>
    <col min="127" max="127" width="38.28125" style="2" bestFit="1" customWidth="1"/>
    <col min="128" max="128" width="33.00390625" style="2" bestFit="1" customWidth="1"/>
    <col min="129" max="129" width="36.00390625" style="2" bestFit="1" customWidth="1"/>
    <col min="130" max="131" width="32.57421875" style="2" bestFit="1" customWidth="1"/>
    <col min="132" max="132" width="9.7109375" style="2" bestFit="1" customWidth="1"/>
    <col min="133" max="133" width="16.140625" style="2" bestFit="1" customWidth="1"/>
    <col min="134" max="134" width="17.8515625" style="2" bestFit="1" customWidth="1"/>
    <col min="135" max="135" width="18.00390625" style="2" bestFit="1" customWidth="1"/>
    <col min="136" max="136" width="13.57421875" style="2" bestFit="1" customWidth="1"/>
    <col min="137" max="137" width="15.00390625" style="2" bestFit="1" customWidth="1"/>
    <col min="138" max="138" width="45.57421875" style="2" bestFit="1" customWidth="1"/>
    <col min="139" max="139" width="40.57421875" style="2" bestFit="1" customWidth="1"/>
    <col min="140" max="140" width="11.8515625" style="2" bestFit="1" customWidth="1"/>
    <col min="141" max="141" width="13.57421875" style="2" bestFit="1" customWidth="1"/>
    <col min="142" max="142" width="22.7109375" style="2" bestFit="1" customWidth="1"/>
    <col min="143" max="143" width="17.00390625" style="2" bestFit="1" customWidth="1"/>
    <col min="144" max="144" width="17.8515625" style="2" bestFit="1" customWidth="1"/>
    <col min="145" max="145" width="18.00390625" style="2" bestFit="1" customWidth="1"/>
    <col min="146" max="146" width="13.57421875" style="2" bestFit="1" customWidth="1"/>
    <col min="147" max="147" width="17.28125" style="2" bestFit="1" customWidth="1"/>
    <col min="148" max="148" width="17.00390625" style="2" bestFit="1" customWidth="1"/>
    <col min="149" max="149" width="17.8515625" style="2" bestFit="1" customWidth="1"/>
    <col min="150" max="150" width="18.00390625" style="2" bestFit="1" customWidth="1"/>
    <col min="151" max="151" width="13.57421875" style="2" bestFit="1" customWidth="1"/>
    <col min="152" max="152" width="14.7109375" style="2" bestFit="1" customWidth="1"/>
    <col min="153" max="153" width="10.8515625" style="2" bestFit="1" customWidth="1"/>
    <col min="154" max="154" width="19.57421875" style="2" bestFit="1" customWidth="1"/>
    <col min="155" max="155" width="9.00390625" style="2" bestFit="1" customWidth="1"/>
    <col min="156" max="156" width="18.00390625" style="2" bestFit="1" customWidth="1"/>
    <col min="157" max="157" width="13.57421875" style="2" bestFit="1" customWidth="1"/>
    <col min="158" max="158" width="14.57421875" style="2" bestFit="1" customWidth="1"/>
    <col min="159" max="159" width="16.57421875" style="2" bestFit="1" customWidth="1"/>
    <col min="160" max="160" width="34.140625" style="2" bestFit="1" customWidth="1"/>
    <col min="161" max="161" width="6.140625" style="2" bestFit="1" customWidth="1"/>
    <col min="162" max="162" width="8.57421875" style="2" bestFit="1" customWidth="1"/>
    <col min="163" max="163" width="5.57421875" style="2" bestFit="1" customWidth="1"/>
    <col min="164" max="164" width="7.57421875" style="2" bestFit="1" customWidth="1"/>
    <col min="165" max="165" width="7.8515625" style="2" bestFit="1" customWidth="1"/>
    <col min="166" max="166" width="7.57421875" style="2" bestFit="1" customWidth="1"/>
    <col min="167" max="167" width="9.140625" style="2" bestFit="1" customWidth="1"/>
    <col min="168" max="168" width="7.8515625" style="2" bestFit="1" customWidth="1"/>
    <col min="169" max="169" width="9.140625" style="2" bestFit="1" customWidth="1"/>
    <col min="170" max="170" width="9.8515625" style="2" bestFit="1" customWidth="1"/>
    <col min="171" max="171" width="6.57421875" style="2" bestFit="1" customWidth="1"/>
    <col min="172" max="172" width="13.421875" style="2" bestFit="1" customWidth="1"/>
    <col min="173" max="174" width="11.57421875" style="3" customWidth="1"/>
    <col min="175" max="175" width="9.57421875" style="2" bestFit="1" customWidth="1"/>
    <col min="176" max="176" width="13.7109375" style="3" bestFit="1" customWidth="1"/>
    <col min="177" max="177" width="13.57421875" style="3" customWidth="1"/>
    <col min="178" max="16384" width="9.140625" style="2" customWidth="1"/>
  </cols>
  <sheetData>
    <row r="1" spans="1:169" ht="94.5">
      <c r="A1" s="8" t="s">
        <v>957</v>
      </c>
      <c r="B1" s="8" t="s">
        <v>958</v>
      </c>
      <c r="C1" s="8" t="s">
        <v>959</v>
      </c>
      <c r="D1" s="8" t="s">
        <v>960</v>
      </c>
      <c r="E1" s="8" t="s">
        <v>961</v>
      </c>
      <c r="F1" s="8" t="s">
        <v>962</v>
      </c>
      <c r="G1" s="8" t="s">
        <v>963</v>
      </c>
      <c r="H1" s="8" t="s">
        <v>964</v>
      </c>
      <c r="I1" s="8" t="s">
        <v>965</v>
      </c>
      <c r="J1" s="8" t="s">
        <v>966</v>
      </c>
      <c r="K1" s="8" t="s">
        <v>967</v>
      </c>
      <c r="L1" s="8" t="s">
        <v>968</v>
      </c>
      <c r="M1" s="8" t="s">
        <v>969</v>
      </c>
      <c r="N1" s="8" t="s">
        <v>970</v>
      </c>
      <c r="O1" s="8" t="s">
        <v>971</v>
      </c>
      <c r="P1" s="8" t="s">
        <v>972</v>
      </c>
      <c r="Q1" s="8" t="s">
        <v>973</v>
      </c>
      <c r="R1" s="8" t="s">
        <v>974</v>
      </c>
      <c r="S1" s="8" t="s">
        <v>975</v>
      </c>
      <c r="T1" s="8" t="s">
        <v>976</v>
      </c>
      <c r="U1" s="8" t="s">
        <v>977</v>
      </c>
      <c r="V1" s="8" t="s">
        <v>978</v>
      </c>
      <c r="W1" s="8" t="s">
        <v>979</v>
      </c>
      <c r="X1" s="8" t="s">
        <v>980</v>
      </c>
      <c r="Y1" s="8" t="s">
        <v>975</v>
      </c>
      <c r="Z1" s="8" t="s">
        <v>976</v>
      </c>
      <c r="AA1" s="8" t="s">
        <v>977</v>
      </c>
      <c r="AB1" s="8" t="s">
        <v>978</v>
      </c>
      <c r="AC1" s="8" t="s">
        <v>979</v>
      </c>
      <c r="AD1" s="8" t="s">
        <v>980</v>
      </c>
      <c r="AE1" s="8" t="s">
        <v>981</v>
      </c>
      <c r="AF1" s="8" t="s">
        <v>982</v>
      </c>
      <c r="AG1" s="8" t="s">
        <v>983</v>
      </c>
      <c r="AH1" s="8" t="s">
        <v>984</v>
      </c>
      <c r="AI1" s="8" t="s">
        <v>985</v>
      </c>
      <c r="AJ1" s="8" t="s">
        <v>986</v>
      </c>
      <c r="AK1" s="8" t="s">
        <v>987</v>
      </c>
      <c r="AL1" s="8" t="s">
        <v>988</v>
      </c>
      <c r="AM1" s="8" t="s">
        <v>989</v>
      </c>
      <c r="AN1" s="8" t="s">
        <v>990</v>
      </c>
      <c r="AO1" s="8" t="s">
        <v>991</v>
      </c>
      <c r="AP1" s="8" t="s">
        <v>992</v>
      </c>
      <c r="AQ1" s="8" t="s">
        <v>993</v>
      </c>
      <c r="AR1" s="8" t="s">
        <v>994</v>
      </c>
      <c r="AS1" s="8" t="s">
        <v>995</v>
      </c>
      <c r="AT1" s="8" t="s">
        <v>996</v>
      </c>
      <c r="AU1" s="8" t="s">
        <v>997</v>
      </c>
      <c r="AV1" s="8" t="s">
        <v>998</v>
      </c>
      <c r="AW1" s="8" t="s">
        <v>999</v>
      </c>
      <c r="AX1" s="8" t="s">
        <v>1000</v>
      </c>
      <c r="AY1" s="8" t="s">
        <v>1001</v>
      </c>
      <c r="AZ1" s="8" t="s">
        <v>1002</v>
      </c>
      <c r="BA1" s="8" t="s">
        <v>1003</v>
      </c>
      <c r="BB1" s="8" t="s">
        <v>1004</v>
      </c>
      <c r="BC1" s="8" t="s">
        <v>1005</v>
      </c>
      <c r="BD1" s="8" t="s">
        <v>1006</v>
      </c>
      <c r="BE1" s="8" t="s">
        <v>1007</v>
      </c>
      <c r="BF1" s="8" t="s">
        <v>1008</v>
      </c>
      <c r="BG1" s="8" t="s">
        <v>1009</v>
      </c>
      <c r="BH1" s="8" t="s">
        <v>1010</v>
      </c>
      <c r="BI1" s="8" t="s">
        <v>1011</v>
      </c>
      <c r="BJ1" s="8" t="s">
        <v>1012</v>
      </c>
      <c r="BK1" s="8" t="s">
        <v>1013</v>
      </c>
      <c r="BL1" s="8" t="s">
        <v>1014</v>
      </c>
      <c r="BM1" s="8" t="s">
        <v>1015</v>
      </c>
      <c r="BN1" s="8" t="s">
        <v>1016</v>
      </c>
      <c r="BO1" s="8" t="s">
        <v>1017</v>
      </c>
      <c r="BP1" s="8" t="s">
        <v>1018</v>
      </c>
      <c r="BQ1" s="8" t="s">
        <v>1019</v>
      </c>
      <c r="BR1" s="8" t="s">
        <v>1020</v>
      </c>
      <c r="BS1" s="8" t="s">
        <v>1021</v>
      </c>
      <c r="BT1" s="8" t="s">
        <v>1022</v>
      </c>
      <c r="BU1" s="8" t="s">
        <v>1023</v>
      </c>
      <c r="BV1" s="8" t="s">
        <v>1024</v>
      </c>
      <c r="BW1" s="8" t="s">
        <v>1025</v>
      </c>
      <c r="BX1" s="8" t="s">
        <v>1026</v>
      </c>
      <c r="BY1" s="8" t="s">
        <v>1027</v>
      </c>
      <c r="BZ1" s="8" t="s">
        <v>1028</v>
      </c>
      <c r="CA1" s="8" t="s">
        <v>1029</v>
      </c>
      <c r="CB1" s="8" t="s">
        <v>1030</v>
      </c>
      <c r="CC1" s="8" t="s">
        <v>1031</v>
      </c>
      <c r="CD1" s="8" t="s">
        <v>1032</v>
      </c>
      <c r="CE1" s="8" t="s">
        <v>1033</v>
      </c>
      <c r="CF1" s="8" t="s">
        <v>1034</v>
      </c>
      <c r="CG1" s="8" t="s">
        <v>1035</v>
      </c>
      <c r="CH1" s="8" t="s">
        <v>1036</v>
      </c>
      <c r="CI1" s="8" t="s">
        <v>1037</v>
      </c>
      <c r="CJ1" s="8" t="s">
        <v>1038</v>
      </c>
      <c r="CK1" s="8" t="s">
        <v>1039</v>
      </c>
      <c r="CL1" s="8" t="s">
        <v>1040</v>
      </c>
      <c r="CM1" s="8" t="s">
        <v>1041</v>
      </c>
      <c r="CN1" s="8" t="s">
        <v>1042</v>
      </c>
      <c r="CO1" s="8" t="s">
        <v>1043</v>
      </c>
      <c r="CP1" s="8" t="s">
        <v>1044</v>
      </c>
      <c r="CQ1" s="8" t="s">
        <v>1045</v>
      </c>
      <c r="CR1" s="8" t="s">
        <v>1046</v>
      </c>
      <c r="CS1" s="8" t="s">
        <v>1047</v>
      </c>
      <c r="CT1" s="8" t="s">
        <v>1048</v>
      </c>
      <c r="CU1" s="8" t="s">
        <v>1049</v>
      </c>
      <c r="CV1" s="8" t="s">
        <v>1050</v>
      </c>
      <c r="CW1" s="8" t="s">
        <v>1051</v>
      </c>
      <c r="CX1" s="8" t="s">
        <v>1052</v>
      </c>
      <c r="CY1" s="8" t="s">
        <v>1053</v>
      </c>
      <c r="CZ1" s="8" t="s">
        <v>1054</v>
      </c>
      <c r="DA1" s="8" t="s">
        <v>1055</v>
      </c>
      <c r="DB1" s="8" t="s">
        <v>1056</v>
      </c>
      <c r="DC1" s="8" t="s">
        <v>1057</v>
      </c>
      <c r="DD1" s="8" t="s">
        <v>1058</v>
      </c>
      <c r="DE1" s="8" t="s">
        <v>1059</v>
      </c>
      <c r="DF1" s="8" t="s">
        <v>1060</v>
      </c>
      <c r="DG1" s="8" t="s">
        <v>1061</v>
      </c>
      <c r="DH1" s="8" t="s">
        <v>1062</v>
      </c>
      <c r="DI1" s="8" t="s">
        <v>1063</v>
      </c>
      <c r="DJ1" s="8" t="s">
        <v>1064</v>
      </c>
      <c r="DK1" s="8" t="s">
        <v>1065</v>
      </c>
      <c r="DL1" s="8" t="s">
        <v>1066</v>
      </c>
      <c r="DM1" s="8" t="s">
        <v>1067</v>
      </c>
      <c r="DN1" s="8" t="s">
        <v>1068</v>
      </c>
      <c r="DO1" s="8" t="s">
        <v>1069</v>
      </c>
      <c r="DP1" s="8" t="s">
        <v>1070</v>
      </c>
      <c r="DQ1" s="8" t="s">
        <v>1071</v>
      </c>
      <c r="DR1" s="8" t="s">
        <v>1072</v>
      </c>
      <c r="DS1" s="8" t="s">
        <v>1073</v>
      </c>
      <c r="DT1" s="8" t="s">
        <v>1074</v>
      </c>
      <c r="DU1" s="8" t="s">
        <v>1075</v>
      </c>
      <c r="DV1" s="8" t="s">
        <v>1076</v>
      </c>
      <c r="DW1" s="8" t="s">
        <v>1077</v>
      </c>
      <c r="DX1" s="8" t="s">
        <v>1078</v>
      </c>
      <c r="DY1" s="8" t="s">
        <v>1079</v>
      </c>
      <c r="DZ1" s="8" t="s">
        <v>1080</v>
      </c>
      <c r="EA1" s="8" t="s">
        <v>1081</v>
      </c>
      <c r="EB1" s="8" t="s">
        <v>967</v>
      </c>
      <c r="EC1" s="8" t="s">
        <v>1082</v>
      </c>
      <c r="ED1" s="8" t="s">
        <v>1083</v>
      </c>
      <c r="EE1" s="8" t="s">
        <v>1084</v>
      </c>
      <c r="EF1" s="8" t="s">
        <v>1085</v>
      </c>
      <c r="EG1" s="8" t="s">
        <v>1086</v>
      </c>
      <c r="EH1" s="8" t="s">
        <v>1087</v>
      </c>
      <c r="EI1" s="8" t="s">
        <v>1088</v>
      </c>
      <c r="EJ1" s="8" t="s">
        <v>1089</v>
      </c>
      <c r="EK1" s="8" t="s">
        <v>1085</v>
      </c>
      <c r="EL1" s="8" t="s">
        <v>1090</v>
      </c>
      <c r="EM1" s="8" t="s">
        <v>1091</v>
      </c>
      <c r="EN1" s="8" t="s">
        <v>1083</v>
      </c>
      <c r="EO1" s="8" t="s">
        <v>1084</v>
      </c>
      <c r="EP1" s="8" t="s">
        <v>1085</v>
      </c>
      <c r="EQ1" s="8" t="s">
        <v>970</v>
      </c>
      <c r="ER1" s="8" t="s">
        <v>1091</v>
      </c>
      <c r="ES1" s="8" t="s">
        <v>1083</v>
      </c>
      <c r="ET1" s="8" t="s">
        <v>1084</v>
      </c>
      <c r="EU1" s="8" t="s">
        <v>1085</v>
      </c>
      <c r="EV1" s="8" t="s">
        <v>971</v>
      </c>
      <c r="EW1" s="8" t="s">
        <v>1092</v>
      </c>
      <c r="EX1" s="8" t="s">
        <v>1093</v>
      </c>
      <c r="EY1" s="8" t="s">
        <v>1094</v>
      </c>
      <c r="EZ1" s="8" t="s">
        <v>1084</v>
      </c>
      <c r="FA1" s="8" t="s">
        <v>1085</v>
      </c>
      <c r="FB1" s="8" t="s">
        <v>972</v>
      </c>
      <c r="FC1" s="8" t="s">
        <v>1095</v>
      </c>
      <c r="FD1" s="8" t="s">
        <v>1096</v>
      </c>
      <c r="FE1" s="8" t="s">
        <v>1097</v>
      </c>
      <c r="FF1" s="8" t="s">
        <v>1098</v>
      </c>
      <c r="FG1" s="8" t="s">
        <v>1099</v>
      </c>
      <c r="FH1" s="9" t="s">
        <v>1100</v>
      </c>
      <c r="FI1" s="9" t="s">
        <v>1101</v>
      </c>
      <c r="FJ1" s="9" t="s">
        <v>1102</v>
      </c>
      <c r="FK1" s="9" t="s">
        <v>1103</v>
      </c>
      <c r="FL1" s="9" t="s">
        <v>1104</v>
      </c>
      <c r="FM1" s="9" t="s">
        <v>1105</v>
      </c>
    </row>
    <row r="2" spans="1:169" s="6" customFormat="1" ht="15">
      <c r="A2" s="6">
        <v>1</v>
      </c>
      <c r="B2" s="6" t="s">
        <v>452</v>
      </c>
      <c r="C2" s="6" t="s">
        <v>453</v>
      </c>
      <c r="D2" s="6" t="s">
        <v>147</v>
      </c>
      <c r="E2" s="6" t="s">
        <v>164</v>
      </c>
      <c r="F2" s="6" t="s">
        <v>454</v>
      </c>
      <c r="G2" s="6" t="s">
        <v>14</v>
      </c>
      <c r="H2" s="6" t="s">
        <v>1</v>
      </c>
      <c r="I2" s="6" t="s">
        <v>2</v>
      </c>
      <c r="J2" s="6" t="s">
        <v>2</v>
      </c>
      <c r="K2" s="6" t="s">
        <v>12</v>
      </c>
      <c r="L2" s="6" t="s">
        <v>49</v>
      </c>
      <c r="M2" s="6" t="s">
        <v>4</v>
      </c>
      <c r="N2" s="6" t="s">
        <v>4</v>
      </c>
      <c r="O2" s="6" t="s">
        <v>5</v>
      </c>
      <c r="P2" s="6" t="s">
        <v>5</v>
      </c>
      <c r="Q2" s="6" t="s">
        <v>455</v>
      </c>
      <c r="R2" s="6" t="s">
        <v>456</v>
      </c>
      <c r="S2" s="6" t="s">
        <v>457</v>
      </c>
      <c r="T2" s="6" t="s">
        <v>47</v>
      </c>
      <c r="U2" s="6" t="s">
        <v>47</v>
      </c>
      <c r="V2" s="6" t="s">
        <v>458</v>
      </c>
      <c r="W2" s="6" t="s">
        <v>455</v>
      </c>
      <c r="X2" s="6" t="s">
        <v>459</v>
      </c>
      <c r="Y2" s="6" t="s">
        <v>457</v>
      </c>
      <c r="Z2" s="6" t="s">
        <v>47</v>
      </c>
      <c r="AA2" s="6" t="s">
        <v>47</v>
      </c>
      <c r="AB2" s="6" t="s">
        <v>458</v>
      </c>
      <c r="AC2" s="6" t="s">
        <v>455</v>
      </c>
      <c r="AD2" s="6" t="s">
        <v>459</v>
      </c>
      <c r="AE2" s="6" t="s">
        <v>6</v>
      </c>
      <c r="AF2" s="6" t="s">
        <v>2</v>
      </c>
      <c r="AG2" s="6" t="s">
        <v>460</v>
      </c>
      <c r="AH2" s="6">
        <v>2005</v>
      </c>
      <c r="AI2" s="6" t="s">
        <v>461</v>
      </c>
      <c r="AJ2" s="6" t="s">
        <v>462</v>
      </c>
      <c r="AK2" s="6">
        <v>1275</v>
      </c>
      <c r="AL2" s="6">
        <v>2400</v>
      </c>
      <c r="AM2" s="6">
        <v>53.12</v>
      </c>
      <c r="BF2" s="6" t="s">
        <v>8</v>
      </c>
      <c r="BG2" s="6" t="s">
        <v>2</v>
      </c>
      <c r="BH2" s="6" t="s">
        <v>463</v>
      </c>
      <c r="BI2" s="6">
        <v>2007</v>
      </c>
      <c r="BJ2" s="6" t="s">
        <v>9</v>
      </c>
      <c r="BK2" s="6" t="s">
        <v>462</v>
      </c>
      <c r="BL2" s="6">
        <v>457</v>
      </c>
      <c r="BM2" s="6">
        <v>800</v>
      </c>
      <c r="BN2" s="6">
        <v>57.12</v>
      </c>
      <c r="BO2" s="6" t="s">
        <v>10</v>
      </c>
      <c r="BP2" s="6" t="s">
        <v>2</v>
      </c>
      <c r="BQ2" s="6" t="s">
        <v>464</v>
      </c>
      <c r="BR2" s="6">
        <v>2008</v>
      </c>
      <c r="BS2" s="6" t="s">
        <v>465</v>
      </c>
      <c r="BT2" s="6" t="s">
        <v>462</v>
      </c>
      <c r="BU2" s="6">
        <v>652</v>
      </c>
      <c r="BV2" s="6">
        <v>1000</v>
      </c>
      <c r="BW2" s="6">
        <v>65.2</v>
      </c>
      <c r="EG2" s="6" t="s">
        <v>49</v>
      </c>
      <c r="EH2" s="6" t="s">
        <v>466</v>
      </c>
      <c r="EI2" s="6" t="s">
        <v>466</v>
      </c>
      <c r="EJ2" s="6" t="s">
        <v>47</v>
      </c>
      <c r="EK2" s="6" t="s">
        <v>50</v>
      </c>
      <c r="FH2" s="7">
        <v>10.625</v>
      </c>
      <c r="FI2" s="7">
        <v>28.5625</v>
      </c>
      <c r="FJ2" s="7">
        <v>13.04</v>
      </c>
      <c r="FK2" s="7">
        <v>0</v>
      </c>
      <c r="FL2" s="7"/>
      <c r="FM2" s="7">
        <v>52.2275</v>
      </c>
    </row>
    <row r="3" spans="1:169" s="6" customFormat="1" ht="15">
      <c r="A3" s="6">
        <v>2</v>
      </c>
      <c r="B3" s="6" t="s">
        <v>467</v>
      </c>
      <c r="C3" s="6" t="s">
        <v>468</v>
      </c>
      <c r="D3" s="6" t="s">
        <v>469</v>
      </c>
      <c r="E3" s="6" t="s">
        <v>470</v>
      </c>
      <c r="F3" s="6" t="s">
        <v>471</v>
      </c>
      <c r="G3" s="6" t="s">
        <v>14</v>
      </c>
      <c r="H3" s="6" t="s">
        <v>1</v>
      </c>
      <c r="I3" s="6" t="s">
        <v>2</v>
      </c>
      <c r="J3" s="6" t="s">
        <v>2</v>
      </c>
      <c r="K3" s="6" t="s">
        <v>12</v>
      </c>
      <c r="L3" s="6" t="s">
        <v>49</v>
      </c>
      <c r="M3" s="6" t="s">
        <v>4</v>
      </c>
      <c r="N3" s="6" t="s">
        <v>4</v>
      </c>
      <c r="O3" s="6" t="s">
        <v>5</v>
      </c>
      <c r="P3" s="6" t="s">
        <v>5</v>
      </c>
      <c r="Q3" s="6" t="s">
        <v>472</v>
      </c>
      <c r="R3" s="6" t="s">
        <v>473</v>
      </c>
      <c r="S3" s="6" t="s">
        <v>474</v>
      </c>
      <c r="T3" s="6" t="s">
        <v>475</v>
      </c>
      <c r="U3" s="6" t="s">
        <v>475</v>
      </c>
      <c r="V3" s="6" t="s">
        <v>476</v>
      </c>
      <c r="W3" s="6" t="s">
        <v>472</v>
      </c>
      <c r="X3" s="6" t="s">
        <v>477</v>
      </c>
      <c r="Y3" s="6" t="s">
        <v>474</v>
      </c>
      <c r="Z3" s="6" t="s">
        <v>475</v>
      </c>
      <c r="AA3" s="6" t="s">
        <v>475</v>
      </c>
      <c r="AB3" s="6" t="s">
        <v>476</v>
      </c>
      <c r="AC3" s="6" t="s">
        <v>472</v>
      </c>
      <c r="AD3" s="6" t="s">
        <v>477</v>
      </c>
      <c r="AE3" s="6" t="s">
        <v>6</v>
      </c>
      <c r="AF3" s="6" t="s">
        <v>2</v>
      </c>
      <c r="AG3" s="6" t="s">
        <v>478</v>
      </c>
      <c r="AH3" s="6">
        <v>1997</v>
      </c>
      <c r="AI3" s="6" t="s">
        <v>479</v>
      </c>
      <c r="AJ3" s="6" t="s">
        <v>451</v>
      </c>
      <c r="AK3" s="6">
        <v>1329</v>
      </c>
      <c r="AL3" s="6">
        <v>2400</v>
      </c>
      <c r="AM3" s="6">
        <v>55.38</v>
      </c>
      <c r="BF3" s="6" t="s">
        <v>8</v>
      </c>
      <c r="BG3" s="6" t="s">
        <v>2</v>
      </c>
      <c r="BH3" s="6" t="s">
        <v>480</v>
      </c>
      <c r="BI3" s="6">
        <v>2010</v>
      </c>
      <c r="BJ3" s="6" t="s">
        <v>38</v>
      </c>
      <c r="BK3" s="6" t="s">
        <v>451</v>
      </c>
      <c r="BL3" s="6">
        <v>471</v>
      </c>
      <c r="BM3" s="6">
        <v>800</v>
      </c>
      <c r="BN3" s="6">
        <v>58.88</v>
      </c>
      <c r="BO3" s="6" t="s">
        <v>10</v>
      </c>
      <c r="BP3" s="6" t="s">
        <v>2</v>
      </c>
      <c r="BQ3" s="6" t="s">
        <v>481</v>
      </c>
      <c r="BR3" s="6">
        <v>2002</v>
      </c>
      <c r="BS3" s="6" t="s">
        <v>482</v>
      </c>
      <c r="BT3" s="6" t="s">
        <v>483</v>
      </c>
      <c r="BU3" s="6">
        <v>515</v>
      </c>
      <c r="BV3" s="6">
        <v>900</v>
      </c>
      <c r="BW3" s="6">
        <v>57.22</v>
      </c>
      <c r="EG3" s="6" t="s">
        <v>49</v>
      </c>
      <c r="EH3" s="6" t="s">
        <v>484</v>
      </c>
      <c r="EI3" s="6" t="s">
        <v>485</v>
      </c>
      <c r="EJ3" s="6" t="s">
        <v>486</v>
      </c>
      <c r="EK3" s="6" t="s">
        <v>487</v>
      </c>
      <c r="FH3" s="7">
        <v>11.075</v>
      </c>
      <c r="FI3" s="7">
        <v>29.4375</v>
      </c>
      <c r="FJ3" s="7">
        <v>11.4444</v>
      </c>
      <c r="FK3" s="7">
        <v>0</v>
      </c>
      <c r="FL3" s="7"/>
      <c r="FM3" s="7">
        <v>51.956900000000005</v>
      </c>
    </row>
    <row r="4" spans="1:169" s="6" customFormat="1" ht="15">
      <c r="A4" s="6">
        <v>3</v>
      </c>
      <c r="B4" s="6" t="s">
        <v>488</v>
      </c>
      <c r="C4" s="6" t="s">
        <v>489</v>
      </c>
      <c r="D4" s="6" t="s">
        <v>490</v>
      </c>
      <c r="E4" s="6" t="s">
        <v>491</v>
      </c>
      <c r="F4" s="6" t="s">
        <v>492</v>
      </c>
      <c r="G4" s="6" t="s">
        <v>14</v>
      </c>
      <c r="H4" s="6" t="s">
        <v>11</v>
      </c>
      <c r="I4" s="6" t="s">
        <v>2</v>
      </c>
      <c r="J4" s="6" t="s">
        <v>2</v>
      </c>
      <c r="K4" s="6" t="s">
        <v>12</v>
      </c>
      <c r="L4" s="6" t="s">
        <v>49</v>
      </c>
      <c r="M4" s="6" t="s">
        <v>4</v>
      </c>
      <c r="N4" s="6" t="s">
        <v>4</v>
      </c>
      <c r="O4" s="6" t="s">
        <v>5</v>
      </c>
      <c r="P4" s="6" t="s">
        <v>5</v>
      </c>
      <c r="Q4" s="6" t="s">
        <v>493</v>
      </c>
      <c r="R4" s="6" t="s">
        <v>494</v>
      </c>
      <c r="S4" s="6" t="s">
        <v>495</v>
      </c>
      <c r="T4" s="6" t="s">
        <v>47</v>
      </c>
      <c r="U4" s="6" t="s">
        <v>47</v>
      </c>
      <c r="V4" s="6" t="s">
        <v>496</v>
      </c>
      <c r="W4" s="6" t="s">
        <v>493</v>
      </c>
      <c r="X4" s="6" t="s">
        <v>494</v>
      </c>
      <c r="Y4" s="6" t="s">
        <v>495</v>
      </c>
      <c r="Z4" s="6" t="s">
        <v>47</v>
      </c>
      <c r="AA4" s="6" t="s">
        <v>47</v>
      </c>
      <c r="AB4" s="6" t="s">
        <v>496</v>
      </c>
      <c r="AC4" s="6" t="s">
        <v>493</v>
      </c>
      <c r="AD4" s="6" t="s">
        <v>494</v>
      </c>
      <c r="AE4" s="6" t="s">
        <v>6</v>
      </c>
      <c r="AF4" s="6" t="s">
        <v>2</v>
      </c>
      <c r="AG4" s="6" t="s">
        <v>497</v>
      </c>
      <c r="AH4" s="6">
        <v>2009</v>
      </c>
      <c r="AI4" s="6" t="s">
        <v>498</v>
      </c>
      <c r="AJ4" s="6" t="s">
        <v>451</v>
      </c>
      <c r="AK4" s="6">
        <v>1444</v>
      </c>
      <c r="AL4" s="6">
        <v>2400</v>
      </c>
      <c r="AM4" s="6">
        <v>60.17</v>
      </c>
      <c r="BF4" s="6" t="s">
        <v>8</v>
      </c>
      <c r="BG4" s="6" t="s">
        <v>2</v>
      </c>
      <c r="BH4" s="6" t="s">
        <v>499</v>
      </c>
      <c r="BI4" s="6">
        <v>2012</v>
      </c>
      <c r="BJ4" s="6" t="s">
        <v>9</v>
      </c>
      <c r="BK4" s="6" t="s">
        <v>451</v>
      </c>
      <c r="BL4" s="6">
        <v>441</v>
      </c>
      <c r="BM4" s="6">
        <v>800</v>
      </c>
      <c r="BN4" s="6">
        <v>55.12</v>
      </c>
      <c r="BO4" s="6" t="s">
        <v>10</v>
      </c>
      <c r="BP4" s="6" t="s">
        <v>2</v>
      </c>
      <c r="BQ4" s="6" t="s">
        <v>500</v>
      </c>
      <c r="BR4" s="6">
        <v>2010</v>
      </c>
      <c r="BS4" s="6" t="s">
        <v>501</v>
      </c>
      <c r="BT4" s="6" t="s">
        <v>502</v>
      </c>
      <c r="BU4" s="6">
        <v>608</v>
      </c>
      <c r="BV4" s="6">
        <v>1000</v>
      </c>
      <c r="BW4" s="6">
        <v>60.8</v>
      </c>
      <c r="EG4" s="6" t="s">
        <v>49</v>
      </c>
      <c r="EH4" s="6" t="s">
        <v>503</v>
      </c>
      <c r="EI4" s="6" t="s">
        <v>504</v>
      </c>
      <c r="EJ4" s="6" t="s">
        <v>47</v>
      </c>
      <c r="EK4" s="6" t="s">
        <v>505</v>
      </c>
      <c r="FH4" s="7">
        <v>12.0333</v>
      </c>
      <c r="FI4" s="7">
        <v>27.5625</v>
      </c>
      <c r="FJ4" s="7">
        <v>12.16</v>
      </c>
      <c r="FK4" s="7">
        <v>0</v>
      </c>
      <c r="FL4" s="7"/>
      <c r="FM4" s="7">
        <v>51.755799999999994</v>
      </c>
    </row>
    <row r="5" spans="1:169" s="6" customFormat="1" ht="15">
      <c r="A5" s="6">
        <v>4</v>
      </c>
      <c r="B5" s="6" t="s">
        <v>506</v>
      </c>
      <c r="C5" s="6" t="s">
        <v>507</v>
      </c>
      <c r="D5" s="6" t="s">
        <v>508</v>
      </c>
      <c r="E5" s="6" t="s">
        <v>52</v>
      </c>
      <c r="F5" s="6" t="s">
        <v>509</v>
      </c>
      <c r="G5" s="6" t="s">
        <v>0</v>
      </c>
      <c r="H5" s="6" t="s">
        <v>11</v>
      </c>
      <c r="I5" s="6" t="s">
        <v>2</v>
      </c>
      <c r="J5" s="6" t="s">
        <v>2</v>
      </c>
      <c r="K5" s="6" t="s">
        <v>12</v>
      </c>
      <c r="L5" s="6" t="s">
        <v>49</v>
      </c>
      <c r="M5" s="6" t="s">
        <v>4</v>
      </c>
      <c r="N5" s="6" t="s">
        <v>4</v>
      </c>
      <c r="O5" s="6" t="s">
        <v>5</v>
      </c>
      <c r="P5" s="6" t="s">
        <v>5</v>
      </c>
      <c r="Q5" s="6" t="s">
        <v>510</v>
      </c>
      <c r="R5" s="6" t="s">
        <v>511</v>
      </c>
      <c r="S5" s="6" t="s">
        <v>512</v>
      </c>
      <c r="T5" s="6" t="s">
        <v>47</v>
      </c>
      <c r="U5" s="6" t="s">
        <v>47</v>
      </c>
      <c r="V5" s="6" t="s">
        <v>513</v>
      </c>
      <c r="W5" s="6" t="s">
        <v>510</v>
      </c>
      <c r="X5" s="6" t="s">
        <v>376</v>
      </c>
      <c r="Y5" s="6" t="s">
        <v>512</v>
      </c>
      <c r="Z5" s="6" t="s">
        <v>47</v>
      </c>
      <c r="AA5" s="6" t="s">
        <v>47</v>
      </c>
      <c r="AB5" s="6" t="s">
        <v>513</v>
      </c>
      <c r="AC5" s="6" t="s">
        <v>510</v>
      </c>
      <c r="AD5" s="6" t="s">
        <v>376</v>
      </c>
      <c r="AE5" s="6" t="s">
        <v>6</v>
      </c>
      <c r="AF5" s="6" t="s">
        <v>2</v>
      </c>
      <c r="AG5" s="6" t="s">
        <v>514</v>
      </c>
      <c r="AH5" s="6">
        <v>2008</v>
      </c>
      <c r="AI5" s="6" t="s">
        <v>515</v>
      </c>
      <c r="AJ5" s="6" t="s">
        <v>451</v>
      </c>
      <c r="AK5" s="6">
        <v>1368</v>
      </c>
      <c r="AL5" s="6">
        <v>2400</v>
      </c>
      <c r="AM5" s="6">
        <v>57</v>
      </c>
      <c r="BF5" s="6" t="s">
        <v>8</v>
      </c>
      <c r="BG5" s="6" t="s">
        <v>2</v>
      </c>
      <c r="BH5" s="6" t="s">
        <v>516</v>
      </c>
      <c r="BI5" s="6">
        <v>2011</v>
      </c>
      <c r="BJ5" s="6" t="s">
        <v>9</v>
      </c>
      <c r="BK5" s="6" t="s">
        <v>451</v>
      </c>
      <c r="BL5" s="6">
        <v>440</v>
      </c>
      <c r="BM5" s="6">
        <v>800</v>
      </c>
      <c r="BN5" s="6">
        <v>55</v>
      </c>
      <c r="BO5" s="6" t="s">
        <v>10</v>
      </c>
      <c r="BP5" s="6" t="s">
        <v>2</v>
      </c>
      <c r="BQ5" s="6" t="s">
        <v>517</v>
      </c>
      <c r="BR5" s="6">
        <v>2010</v>
      </c>
      <c r="BS5" s="6" t="s">
        <v>518</v>
      </c>
      <c r="BT5" s="6" t="s">
        <v>451</v>
      </c>
      <c r="BU5" s="6">
        <v>648</v>
      </c>
      <c r="BV5" s="6">
        <v>1100</v>
      </c>
      <c r="BW5" s="6">
        <v>58.91</v>
      </c>
      <c r="EG5" s="6" t="s">
        <v>49</v>
      </c>
      <c r="EH5" s="6" t="s">
        <v>519</v>
      </c>
      <c r="EI5" s="6" t="s">
        <v>520</v>
      </c>
      <c r="EJ5" s="6" t="s">
        <v>74</v>
      </c>
      <c r="EK5" s="6" t="s">
        <v>71</v>
      </c>
      <c r="FH5" s="7">
        <v>11.4</v>
      </c>
      <c r="FI5" s="7">
        <v>27.5</v>
      </c>
      <c r="FJ5" s="7">
        <v>11.7818</v>
      </c>
      <c r="FK5" s="7">
        <v>0</v>
      </c>
      <c r="FL5" s="7"/>
      <c r="FM5" s="7">
        <v>50.681799999999996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M11"/>
  <sheetViews>
    <sheetView zoomScale="130" zoomScaleNormal="130" zoomScalePageLayoutView="0" workbookViewId="0" topLeftCell="A1">
      <selection activeCell="A1" sqref="A1:IV65536"/>
    </sheetView>
  </sheetViews>
  <sheetFormatPr defaultColWidth="9.140625" defaultRowHeight="15" customHeight="1"/>
  <cols>
    <col min="1" max="1" width="6.57421875" style="6" bestFit="1" customWidth="1"/>
    <col min="2" max="2" width="19.57421875" style="13" bestFit="1" customWidth="1"/>
    <col min="3" max="3" width="16.57421875" style="13" bestFit="1" customWidth="1"/>
    <col min="4" max="4" width="18.00390625" style="13" bestFit="1" customWidth="1"/>
    <col min="5" max="5" width="15.7109375" style="6" bestFit="1" customWidth="1"/>
    <col min="6" max="6" width="12.00390625" style="6" bestFit="1" customWidth="1"/>
    <col min="7" max="7" width="7.7109375" style="6" bestFit="1" customWidth="1"/>
    <col min="8" max="8" width="13.421875" style="6" bestFit="1" customWidth="1"/>
    <col min="9" max="9" width="15.421875" style="6" bestFit="1" customWidth="1"/>
    <col min="10" max="10" width="12.00390625" style="6" bestFit="1" customWidth="1"/>
    <col min="11" max="11" width="14.28125" style="6" bestFit="1" customWidth="1"/>
    <col min="12" max="12" width="14.140625" style="6" bestFit="1" customWidth="1"/>
    <col min="13" max="13" width="16.7109375" style="6" bestFit="1" customWidth="1"/>
    <col min="14" max="14" width="15.7109375" style="6" bestFit="1" customWidth="1"/>
    <col min="15" max="15" width="13.140625" style="6" bestFit="1" customWidth="1"/>
    <col min="16" max="16" width="13.00390625" style="6" bestFit="1" customWidth="1"/>
    <col min="17" max="17" width="12.00390625" style="6" bestFit="1" customWidth="1"/>
    <col min="18" max="18" width="26.8515625" style="6" bestFit="1" customWidth="1"/>
    <col min="19" max="19" width="49.00390625" style="6" bestFit="1" customWidth="1"/>
    <col min="20" max="20" width="31.421875" style="6" bestFit="1" customWidth="1"/>
    <col min="21" max="21" width="11.57421875" style="6" bestFit="1" customWidth="1"/>
    <col min="22" max="22" width="10.57421875" style="6" bestFit="1" customWidth="1"/>
    <col min="23" max="23" width="24.28125" style="6" bestFit="1" customWidth="1"/>
    <col min="24" max="24" width="32.8515625" style="6" bestFit="1" customWidth="1"/>
    <col min="25" max="25" width="49.00390625" style="6" bestFit="1" customWidth="1"/>
    <col min="26" max="26" width="31.421875" style="6" bestFit="1" customWidth="1"/>
    <col min="27" max="27" width="11.57421875" style="6" bestFit="1" customWidth="1"/>
    <col min="28" max="28" width="10.57421875" style="6" bestFit="1" customWidth="1"/>
    <col min="29" max="29" width="24.28125" style="6" bestFit="1" customWidth="1"/>
    <col min="30" max="30" width="32.8515625" style="6" bestFit="1" customWidth="1"/>
    <col min="31" max="31" width="23.57421875" style="6" bestFit="1" customWidth="1"/>
    <col min="32" max="32" width="27.421875" style="6" bestFit="1" customWidth="1"/>
    <col min="33" max="33" width="22.421875" style="6" bestFit="1" customWidth="1"/>
    <col min="34" max="34" width="22.7109375" style="6" bestFit="1" customWidth="1"/>
    <col min="35" max="35" width="78.28125" style="6" bestFit="1" customWidth="1"/>
    <col min="36" max="36" width="31.57421875" style="6" bestFit="1" customWidth="1"/>
    <col min="37" max="37" width="25.140625" style="6" bestFit="1" customWidth="1"/>
    <col min="38" max="38" width="22.00390625" style="6" bestFit="1" customWidth="1"/>
    <col min="39" max="39" width="22.140625" style="6" bestFit="1" customWidth="1"/>
    <col min="40" max="40" width="27.00390625" style="6" bestFit="1" customWidth="1"/>
    <col min="41" max="41" width="30.8515625" style="6" bestFit="1" customWidth="1"/>
    <col min="42" max="42" width="21.421875" style="6" bestFit="1" customWidth="1"/>
    <col min="43" max="43" width="26.140625" style="6" bestFit="1" customWidth="1"/>
    <col min="44" max="44" width="22.8515625" style="6" bestFit="1" customWidth="1"/>
    <col min="45" max="45" width="31.00390625" style="6" bestFit="1" customWidth="1"/>
    <col min="46" max="46" width="28.421875" style="6" bestFit="1" customWidth="1"/>
    <col min="47" max="47" width="25.421875" style="6" bestFit="1" customWidth="1"/>
    <col min="48" max="48" width="25.57421875" style="6" bestFit="1" customWidth="1"/>
    <col min="49" max="49" width="28.140625" style="6" bestFit="1" customWidth="1"/>
    <col min="50" max="50" width="32.00390625" style="6" bestFit="1" customWidth="1"/>
    <col min="51" max="51" width="22.57421875" style="6" bestFit="1" customWidth="1"/>
    <col min="52" max="52" width="27.28125" style="6" bestFit="1" customWidth="1"/>
    <col min="53" max="53" width="24.140625" style="6" bestFit="1" customWidth="1"/>
    <col min="54" max="54" width="32.140625" style="6" bestFit="1" customWidth="1"/>
    <col min="55" max="55" width="29.57421875" style="6" bestFit="1" customWidth="1"/>
    <col min="56" max="56" width="26.57421875" style="6" bestFit="1" customWidth="1"/>
    <col min="57" max="57" width="26.7109375" style="6" bestFit="1" customWidth="1"/>
    <col min="58" max="58" width="28.00390625" style="6" bestFit="1" customWidth="1"/>
    <col min="59" max="59" width="31.8515625" style="6" bestFit="1" customWidth="1"/>
    <col min="60" max="60" width="22.421875" style="6" bestFit="1" customWidth="1"/>
    <col min="61" max="61" width="27.140625" style="6" bestFit="1" customWidth="1"/>
    <col min="62" max="62" width="23.8515625" style="6" bestFit="1" customWidth="1"/>
    <col min="63" max="63" width="41.00390625" style="6" bestFit="1" customWidth="1"/>
    <col min="64" max="64" width="29.421875" style="6" bestFit="1" customWidth="1"/>
    <col min="65" max="65" width="26.421875" style="6" bestFit="1" customWidth="1"/>
    <col min="66" max="66" width="26.57421875" style="6" bestFit="1" customWidth="1"/>
    <col min="67" max="67" width="17.8515625" style="6" bestFit="1" customWidth="1"/>
    <col min="68" max="68" width="21.7109375" style="6" bestFit="1" customWidth="1"/>
    <col min="69" max="69" width="19.421875" style="6" bestFit="1" customWidth="1"/>
    <col min="70" max="70" width="17.00390625" style="6" bestFit="1" customWidth="1"/>
    <col min="71" max="71" width="36.421875" style="6" bestFit="1" customWidth="1"/>
    <col min="72" max="72" width="31.57421875" style="6" bestFit="1" customWidth="1"/>
    <col min="73" max="73" width="19.421875" style="6" bestFit="1" customWidth="1"/>
    <col min="74" max="75" width="16.421875" style="6" bestFit="1" customWidth="1"/>
    <col min="76" max="76" width="18.7109375" style="6" bestFit="1" customWidth="1"/>
    <col min="77" max="77" width="22.421875" style="6" bestFit="1" customWidth="1"/>
    <col min="78" max="78" width="13.140625" style="6" bestFit="1" customWidth="1"/>
    <col min="79" max="79" width="17.7109375" style="6" bestFit="1" customWidth="1"/>
    <col min="80" max="80" width="14.57421875" style="6" bestFit="1" customWidth="1"/>
    <col min="81" max="81" width="22.57421875" style="6" bestFit="1" customWidth="1"/>
    <col min="82" max="82" width="20.140625" style="6" bestFit="1" customWidth="1"/>
    <col min="83" max="83" width="17.00390625" style="6" bestFit="1" customWidth="1"/>
    <col min="84" max="84" width="17.140625" style="6" bestFit="1" customWidth="1"/>
    <col min="85" max="85" width="35.140625" style="6" bestFit="1" customWidth="1"/>
    <col min="86" max="86" width="39.00390625" style="6" bestFit="1" customWidth="1"/>
    <col min="87" max="87" width="29.57421875" style="6" bestFit="1" customWidth="1"/>
    <col min="88" max="88" width="34.28125" style="6" bestFit="1" customWidth="1"/>
    <col min="89" max="89" width="31.140625" style="6" bestFit="1" customWidth="1"/>
    <col min="90" max="90" width="39.140625" style="6" bestFit="1" customWidth="1"/>
    <col min="91" max="91" width="36.7109375" style="6" bestFit="1" customWidth="1"/>
    <col min="92" max="92" width="33.57421875" style="6" bestFit="1" customWidth="1"/>
    <col min="93" max="93" width="33.7109375" style="6" bestFit="1" customWidth="1"/>
    <col min="94" max="94" width="33.00390625" style="6" bestFit="1" customWidth="1"/>
    <col min="95" max="95" width="36.8515625" style="6" bestFit="1" customWidth="1"/>
    <col min="96" max="96" width="27.421875" style="6" bestFit="1" customWidth="1"/>
    <col min="97" max="97" width="32.140625" style="6" bestFit="1" customWidth="1"/>
    <col min="98" max="98" width="28.8515625" style="6" bestFit="1" customWidth="1"/>
    <col min="99" max="99" width="37.00390625" style="6" bestFit="1" customWidth="1"/>
    <col min="100" max="100" width="34.421875" style="6" bestFit="1" customWidth="1"/>
    <col min="101" max="101" width="31.421875" style="6" bestFit="1" customWidth="1"/>
    <col min="102" max="102" width="31.57421875" style="6" bestFit="1" customWidth="1"/>
    <col min="103" max="103" width="19.421875" style="6" bestFit="1" customWidth="1"/>
    <col min="104" max="104" width="23.140625" style="6" bestFit="1" customWidth="1"/>
    <col min="105" max="105" width="16.57421875" style="6" bestFit="1" customWidth="1"/>
    <col min="106" max="106" width="18.57421875" style="6" bestFit="1" customWidth="1"/>
    <col min="107" max="107" width="15.28125" style="6" bestFit="1" customWidth="1"/>
    <col min="108" max="108" width="23.28125" style="6" bestFit="1" customWidth="1"/>
    <col min="109" max="109" width="20.8515625" style="6" bestFit="1" customWidth="1"/>
    <col min="110" max="110" width="17.7109375" style="6" bestFit="1" customWidth="1"/>
    <col min="111" max="111" width="17.8515625" style="6" bestFit="1" customWidth="1"/>
    <col min="112" max="112" width="26.7109375" style="6" bestFit="1" customWidth="1"/>
    <col min="113" max="113" width="30.57421875" style="6" bestFit="1" customWidth="1"/>
    <col min="114" max="114" width="21.140625" style="6" bestFit="1" customWidth="1"/>
    <col min="115" max="115" width="25.8515625" style="6" bestFit="1" customWidth="1"/>
    <col min="116" max="116" width="22.57421875" style="6" bestFit="1" customWidth="1"/>
    <col min="117" max="117" width="30.7109375" style="6" bestFit="1" customWidth="1"/>
    <col min="118" max="118" width="28.140625" style="6" bestFit="1" customWidth="1"/>
    <col min="119" max="119" width="25.140625" style="6" bestFit="1" customWidth="1"/>
    <col min="120" max="120" width="25.28125" style="6" bestFit="1" customWidth="1"/>
    <col min="121" max="121" width="18.28125" style="6" bestFit="1" customWidth="1"/>
    <col min="122" max="122" width="12.7109375" style="6" bestFit="1" customWidth="1"/>
    <col min="123" max="123" width="17.28125" style="6" bestFit="1" customWidth="1"/>
    <col min="124" max="124" width="14.140625" style="6" bestFit="1" customWidth="1"/>
    <col min="125" max="125" width="22.140625" style="6" bestFit="1" customWidth="1"/>
    <col min="126" max="126" width="30.8515625" style="6" bestFit="1" customWidth="1"/>
    <col min="127" max="127" width="34.57421875" style="6" bestFit="1" customWidth="1"/>
    <col min="128" max="128" width="30.00390625" style="6" bestFit="1" customWidth="1"/>
    <col min="129" max="129" width="32.28125" style="6" bestFit="1" customWidth="1"/>
    <col min="130" max="130" width="29.140625" style="6" bestFit="1" customWidth="1"/>
    <col min="131" max="131" width="29.28125" style="6" bestFit="1" customWidth="1"/>
    <col min="132" max="132" width="14.28125" style="6" bestFit="1" customWidth="1"/>
    <col min="133" max="133" width="14.7109375" style="6" bestFit="1" customWidth="1"/>
    <col min="134" max="134" width="16.28125" style="6" bestFit="1" customWidth="1"/>
    <col min="135" max="135" width="26.421875" style="6" bestFit="1" customWidth="1"/>
    <col min="136" max="136" width="12.421875" style="6" bestFit="1" customWidth="1"/>
    <col min="137" max="137" width="13.8515625" style="6" bestFit="1" customWidth="1"/>
    <col min="138" max="138" width="24.28125" style="6" bestFit="1" customWidth="1"/>
    <col min="139" max="139" width="5.28125" style="6" bestFit="1" customWidth="1"/>
    <col min="140" max="140" width="7.57421875" style="6" bestFit="1" customWidth="1"/>
    <col min="141" max="141" width="12.421875" style="6" bestFit="1" customWidth="1"/>
    <col min="142" max="142" width="20.28125" style="6" bestFit="1" customWidth="1"/>
    <col min="143" max="143" width="15.421875" style="6" bestFit="1" customWidth="1"/>
    <col min="144" max="145" width="16.140625" style="6" bestFit="1" customWidth="1"/>
    <col min="146" max="146" width="12.421875" style="6" bestFit="1" customWidth="1"/>
    <col min="147" max="147" width="15.7109375" style="6" bestFit="1" customWidth="1"/>
    <col min="148" max="148" width="15.421875" style="6" bestFit="1" customWidth="1"/>
    <col min="149" max="150" width="16.140625" style="6" bestFit="1" customWidth="1"/>
    <col min="151" max="151" width="12.421875" style="6" bestFit="1" customWidth="1"/>
    <col min="152" max="152" width="13.140625" style="6" bestFit="1" customWidth="1"/>
    <col min="153" max="153" width="9.8515625" style="6" bestFit="1" customWidth="1"/>
    <col min="154" max="154" width="17.57421875" style="6" bestFit="1" customWidth="1"/>
    <col min="155" max="155" width="8.28125" style="6" bestFit="1" customWidth="1"/>
    <col min="156" max="156" width="16.140625" style="6" bestFit="1" customWidth="1"/>
    <col min="157" max="157" width="12.421875" style="6" bestFit="1" customWidth="1"/>
    <col min="158" max="158" width="13.00390625" style="6" bestFit="1" customWidth="1"/>
    <col min="159" max="159" width="14.8515625" style="6" bestFit="1" customWidth="1"/>
    <col min="160" max="160" width="31.00390625" style="6" bestFit="1" customWidth="1"/>
    <col min="161" max="161" width="5.8515625" style="6" bestFit="1" customWidth="1"/>
    <col min="162" max="162" width="7.8515625" style="6" bestFit="1" customWidth="1"/>
    <col min="163" max="163" width="5.140625" style="6" bestFit="1" customWidth="1"/>
    <col min="164" max="164" width="14.57421875" style="6" bestFit="1" customWidth="1"/>
    <col min="165" max="165" width="14.8515625" style="6" bestFit="1" customWidth="1"/>
    <col min="166" max="166" width="12.8515625" style="6" bestFit="1" customWidth="1"/>
    <col min="167" max="167" width="15.140625" style="6" customWidth="1"/>
    <col min="168" max="168" width="12.8515625" style="6" bestFit="1" customWidth="1"/>
    <col min="169" max="169" width="13.28125" style="6" bestFit="1" customWidth="1"/>
    <col min="170" max="173" width="9.140625" style="6" customWidth="1"/>
    <col min="174" max="175" width="9.140625" style="14" customWidth="1"/>
    <col min="176" max="176" width="9.140625" style="6" customWidth="1"/>
    <col min="177" max="178" width="9.140625" style="14" customWidth="1"/>
    <col min="179" max="16384" width="9.140625" style="6" customWidth="1"/>
  </cols>
  <sheetData>
    <row r="1" spans="1:169" s="12" customFormat="1" ht="45">
      <c r="A1" s="10" t="s">
        <v>957</v>
      </c>
      <c r="B1" s="10" t="s">
        <v>958</v>
      </c>
      <c r="C1" s="10" t="s">
        <v>959</v>
      </c>
      <c r="D1" s="10" t="s">
        <v>960</v>
      </c>
      <c r="E1" s="10" t="s">
        <v>961</v>
      </c>
      <c r="F1" s="10" t="s">
        <v>962</v>
      </c>
      <c r="G1" s="10" t="s">
        <v>963</v>
      </c>
      <c r="H1" s="10" t="s">
        <v>964</v>
      </c>
      <c r="I1" s="10" t="s">
        <v>965</v>
      </c>
      <c r="J1" s="10" t="s">
        <v>966</v>
      </c>
      <c r="K1" s="10" t="s">
        <v>967</v>
      </c>
      <c r="L1" s="10" t="s">
        <v>968</v>
      </c>
      <c r="M1" s="10" t="s">
        <v>969</v>
      </c>
      <c r="N1" s="10" t="s">
        <v>970</v>
      </c>
      <c r="O1" s="10" t="s">
        <v>971</v>
      </c>
      <c r="P1" s="10" t="s">
        <v>972</v>
      </c>
      <c r="Q1" s="10" t="s">
        <v>973</v>
      </c>
      <c r="R1" s="10" t="s">
        <v>974</v>
      </c>
      <c r="S1" s="10" t="s">
        <v>975</v>
      </c>
      <c r="T1" s="10" t="s">
        <v>976</v>
      </c>
      <c r="U1" s="10" t="s">
        <v>977</v>
      </c>
      <c r="V1" s="10" t="s">
        <v>978</v>
      </c>
      <c r="W1" s="10" t="s">
        <v>979</v>
      </c>
      <c r="X1" s="10" t="s">
        <v>980</v>
      </c>
      <c r="Y1" s="10" t="s">
        <v>975</v>
      </c>
      <c r="Z1" s="10" t="s">
        <v>976</v>
      </c>
      <c r="AA1" s="10" t="s">
        <v>977</v>
      </c>
      <c r="AB1" s="10" t="s">
        <v>978</v>
      </c>
      <c r="AC1" s="10" t="s">
        <v>979</v>
      </c>
      <c r="AD1" s="10" t="s">
        <v>980</v>
      </c>
      <c r="AE1" s="10" t="s">
        <v>981</v>
      </c>
      <c r="AF1" s="10" t="s">
        <v>982</v>
      </c>
      <c r="AG1" s="10" t="s">
        <v>983</v>
      </c>
      <c r="AH1" s="10" t="s">
        <v>984</v>
      </c>
      <c r="AI1" s="10" t="s">
        <v>985</v>
      </c>
      <c r="AJ1" s="10" t="s">
        <v>986</v>
      </c>
      <c r="AK1" s="10" t="s">
        <v>987</v>
      </c>
      <c r="AL1" s="10" t="s">
        <v>988</v>
      </c>
      <c r="AM1" s="10" t="s">
        <v>989</v>
      </c>
      <c r="AN1" s="10" t="s">
        <v>990</v>
      </c>
      <c r="AO1" s="10" t="s">
        <v>991</v>
      </c>
      <c r="AP1" s="10" t="s">
        <v>992</v>
      </c>
      <c r="AQ1" s="10" t="s">
        <v>993</v>
      </c>
      <c r="AR1" s="10" t="s">
        <v>994</v>
      </c>
      <c r="AS1" s="10" t="s">
        <v>995</v>
      </c>
      <c r="AT1" s="10" t="s">
        <v>996</v>
      </c>
      <c r="AU1" s="10" t="s">
        <v>997</v>
      </c>
      <c r="AV1" s="10" t="s">
        <v>998</v>
      </c>
      <c r="AW1" s="10" t="s">
        <v>999</v>
      </c>
      <c r="AX1" s="10" t="s">
        <v>1000</v>
      </c>
      <c r="AY1" s="10" t="s">
        <v>1001</v>
      </c>
      <c r="AZ1" s="10" t="s">
        <v>1002</v>
      </c>
      <c r="BA1" s="10" t="s">
        <v>1003</v>
      </c>
      <c r="BB1" s="10" t="s">
        <v>1004</v>
      </c>
      <c r="BC1" s="10" t="s">
        <v>1005</v>
      </c>
      <c r="BD1" s="10" t="s">
        <v>1006</v>
      </c>
      <c r="BE1" s="10" t="s">
        <v>1007</v>
      </c>
      <c r="BF1" s="10" t="s">
        <v>1008</v>
      </c>
      <c r="BG1" s="10" t="s">
        <v>1009</v>
      </c>
      <c r="BH1" s="10" t="s">
        <v>1010</v>
      </c>
      <c r="BI1" s="10" t="s">
        <v>1011</v>
      </c>
      <c r="BJ1" s="10" t="s">
        <v>1012</v>
      </c>
      <c r="BK1" s="10" t="s">
        <v>1013</v>
      </c>
      <c r="BL1" s="10" t="s">
        <v>1014</v>
      </c>
      <c r="BM1" s="10" t="s">
        <v>1015</v>
      </c>
      <c r="BN1" s="10" t="s">
        <v>1016</v>
      </c>
      <c r="BO1" s="10" t="s">
        <v>1017</v>
      </c>
      <c r="BP1" s="10" t="s">
        <v>1018</v>
      </c>
      <c r="BQ1" s="10" t="s">
        <v>1019</v>
      </c>
      <c r="BR1" s="10" t="s">
        <v>1020</v>
      </c>
      <c r="BS1" s="10" t="s">
        <v>1021</v>
      </c>
      <c r="BT1" s="10" t="s">
        <v>1022</v>
      </c>
      <c r="BU1" s="10" t="s">
        <v>1023</v>
      </c>
      <c r="BV1" s="10" t="s">
        <v>1024</v>
      </c>
      <c r="BW1" s="10" t="s">
        <v>1025</v>
      </c>
      <c r="BX1" s="10" t="s">
        <v>1026</v>
      </c>
      <c r="BY1" s="10" t="s">
        <v>1027</v>
      </c>
      <c r="BZ1" s="10" t="s">
        <v>1028</v>
      </c>
      <c r="CA1" s="10" t="s">
        <v>1029</v>
      </c>
      <c r="CB1" s="10" t="s">
        <v>1030</v>
      </c>
      <c r="CC1" s="10" t="s">
        <v>1031</v>
      </c>
      <c r="CD1" s="10" t="s">
        <v>1032</v>
      </c>
      <c r="CE1" s="10" t="s">
        <v>1033</v>
      </c>
      <c r="CF1" s="10" t="s">
        <v>1034</v>
      </c>
      <c r="CG1" s="10" t="s">
        <v>1035</v>
      </c>
      <c r="CH1" s="10" t="s">
        <v>1036</v>
      </c>
      <c r="CI1" s="10" t="s">
        <v>1037</v>
      </c>
      <c r="CJ1" s="10" t="s">
        <v>1038</v>
      </c>
      <c r="CK1" s="10" t="s">
        <v>1039</v>
      </c>
      <c r="CL1" s="10" t="s">
        <v>1040</v>
      </c>
      <c r="CM1" s="10" t="s">
        <v>1041</v>
      </c>
      <c r="CN1" s="10" t="s">
        <v>1042</v>
      </c>
      <c r="CO1" s="10" t="s">
        <v>1043</v>
      </c>
      <c r="CP1" s="10" t="s">
        <v>1044</v>
      </c>
      <c r="CQ1" s="10" t="s">
        <v>1045</v>
      </c>
      <c r="CR1" s="10" t="s">
        <v>1046</v>
      </c>
      <c r="CS1" s="10" t="s">
        <v>1047</v>
      </c>
      <c r="CT1" s="10" t="s">
        <v>1048</v>
      </c>
      <c r="CU1" s="10" t="s">
        <v>1049</v>
      </c>
      <c r="CV1" s="10" t="s">
        <v>1050</v>
      </c>
      <c r="CW1" s="10" t="s">
        <v>1051</v>
      </c>
      <c r="CX1" s="10" t="s">
        <v>1052</v>
      </c>
      <c r="CY1" s="10" t="s">
        <v>1053</v>
      </c>
      <c r="CZ1" s="10" t="s">
        <v>1054</v>
      </c>
      <c r="DA1" s="10" t="s">
        <v>1055</v>
      </c>
      <c r="DB1" s="10" t="s">
        <v>1056</v>
      </c>
      <c r="DC1" s="10" t="s">
        <v>1057</v>
      </c>
      <c r="DD1" s="10" t="s">
        <v>1058</v>
      </c>
      <c r="DE1" s="10" t="s">
        <v>1059</v>
      </c>
      <c r="DF1" s="10" t="s">
        <v>1060</v>
      </c>
      <c r="DG1" s="10" t="s">
        <v>1061</v>
      </c>
      <c r="DH1" s="10" t="s">
        <v>1062</v>
      </c>
      <c r="DI1" s="10" t="s">
        <v>1063</v>
      </c>
      <c r="DJ1" s="10" t="s">
        <v>1064</v>
      </c>
      <c r="DK1" s="10" t="s">
        <v>1065</v>
      </c>
      <c r="DL1" s="10" t="s">
        <v>1066</v>
      </c>
      <c r="DM1" s="10" t="s">
        <v>1067</v>
      </c>
      <c r="DN1" s="10" t="s">
        <v>1068</v>
      </c>
      <c r="DO1" s="10" t="s">
        <v>1069</v>
      </c>
      <c r="DP1" s="10" t="s">
        <v>1070</v>
      </c>
      <c r="DQ1" s="10" t="s">
        <v>1071</v>
      </c>
      <c r="DR1" s="10" t="s">
        <v>1072</v>
      </c>
      <c r="DS1" s="10" t="s">
        <v>1073</v>
      </c>
      <c r="DT1" s="10" t="s">
        <v>1074</v>
      </c>
      <c r="DU1" s="10" t="s">
        <v>1075</v>
      </c>
      <c r="DV1" s="10" t="s">
        <v>1076</v>
      </c>
      <c r="DW1" s="10" t="s">
        <v>1077</v>
      </c>
      <c r="DX1" s="10" t="s">
        <v>1078</v>
      </c>
      <c r="DY1" s="10" t="s">
        <v>1079</v>
      </c>
      <c r="DZ1" s="10" t="s">
        <v>1080</v>
      </c>
      <c r="EA1" s="10" t="s">
        <v>1081</v>
      </c>
      <c r="EB1" s="10" t="s">
        <v>967</v>
      </c>
      <c r="EC1" s="10" t="s">
        <v>1082</v>
      </c>
      <c r="ED1" s="10" t="s">
        <v>1083</v>
      </c>
      <c r="EE1" s="10" t="s">
        <v>1084</v>
      </c>
      <c r="EF1" s="10" t="s">
        <v>1085</v>
      </c>
      <c r="EG1" s="10" t="s">
        <v>1086</v>
      </c>
      <c r="EH1" s="10" t="s">
        <v>1087</v>
      </c>
      <c r="EI1" s="10" t="s">
        <v>1088</v>
      </c>
      <c r="EJ1" s="10" t="s">
        <v>1089</v>
      </c>
      <c r="EK1" s="10" t="s">
        <v>1085</v>
      </c>
      <c r="EL1" s="10" t="s">
        <v>1090</v>
      </c>
      <c r="EM1" s="10" t="s">
        <v>1091</v>
      </c>
      <c r="EN1" s="10" t="s">
        <v>1083</v>
      </c>
      <c r="EO1" s="10" t="s">
        <v>1084</v>
      </c>
      <c r="EP1" s="10" t="s">
        <v>1085</v>
      </c>
      <c r="EQ1" s="10" t="s">
        <v>970</v>
      </c>
      <c r="ER1" s="10" t="s">
        <v>1091</v>
      </c>
      <c r="ES1" s="10" t="s">
        <v>1083</v>
      </c>
      <c r="ET1" s="10" t="s">
        <v>1084</v>
      </c>
      <c r="EU1" s="10" t="s">
        <v>1085</v>
      </c>
      <c r="EV1" s="10" t="s">
        <v>971</v>
      </c>
      <c r="EW1" s="10" t="s">
        <v>1092</v>
      </c>
      <c r="EX1" s="10" t="s">
        <v>1093</v>
      </c>
      <c r="EY1" s="10" t="s">
        <v>1094</v>
      </c>
      <c r="EZ1" s="10" t="s">
        <v>1084</v>
      </c>
      <c r="FA1" s="10" t="s">
        <v>1085</v>
      </c>
      <c r="FB1" s="10" t="s">
        <v>972</v>
      </c>
      <c r="FC1" s="10" t="s">
        <v>1095</v>
      </c>
      <c r="FD1" s="10" t="s">
        <v>1096</v>
      </c>
      <c r="FE1" s="10" t="s">
        <v>1097</v>
      </c>
      <c r="FF1" s="10" t="s">
        <v>1098</v>
      </c>
      <c r="FG1" s="10" t="s">
        <v>1099</v>
      </c>
      <c r="FH1" s="11" t="s">
        <v>1100</v>
      </c>
      <c r="FI1" s="11" t="s">
        <v>1101</v>
      </c>
      <c r="FJ1" s="11" t="s">
        <v>1102</v>
      </c>
      <c r="FK1" s="11" t="s">
        <v>1103</v>
      </c>
      <c r="FL1" s="11" t="s">
        <v>1104</v>
      </c>
      <c r="FM1" s="11" t="s">
        <v>1105</v>
      </c>
    </row>
    <row r="2" spans="1:169" s="6" customFormat="1" ht="15">
      <c r="A2" s="6">
        <v>1</v>
      </c>
      <c r="B2" s="6" t="s">
        <v>521</v>
      </c>
      <c r="C2" s="6" t="s">
        <v>522</v>
      </c>
      <c r="D2" s="6" t="s">
        <v>523</v>
      </c>
      <c r="E2" s="6" t="s">
        <v>524</v>
      </c>
      <c r="F2" s="6" t="s">
        <v>525</v>
      </c>
      <c r="G2" s="6" t="s">
        <v>0</v>
      </c>
      <c r="H2" s="6" t="s">
        <v>11</v>
      </c>
      <c r="I2" s="6" t="s">
        <v>2</v>
      </c>
      <c r="J2" s="6" t="s">
        <v>2</v>
      </c>
      <c r="K2" s="6" t="s">
        <v>15</v>
      </c>
      <c r="L2" s="6" t="s">
        <v>4</v>
      </c>
      <c r="M2" s="6" t="s">
        <v>4</v>
      </c>
      <c r="N2" s="6" t="s">
        <v>4</v>
      </c>
      <c r="O2" s="6" t="s">
        <v>5</v>
      </c>
      <c r="P2" s="6" t="s">
        <v>5</v>
      </c>
      <c r="Q2" s="6" t="s">
        <v>526</v>
      </c>
      <c r="R2" s="6" t="s">
        <v>527</v>
      </c>
      <c r="S2" s="6" t="s">
        <v>528</v>
      </c>
      <c r="T2" s="6" t="s">
        <v>529</v>
      </c>
      <c r="U2" s="6" t="s">
        <v>42</v>
      </c>
      <c r="V2" s="6" t="s">
        <v>530</v>
      </c>
      <c r="W2" s="6" t="s">
        <v>526</v>
      </c>
      <c r="X2" s="6" t="s">
        <v>531</v>
      </c>
      <c r="Y2" s="6" t="s">
        <v>528</v>
      </c>
      <c r="Z2" s="6" t="s">
        <v>529</v>
      </c>
      <c r="AA2" s="6" t="s">
        <v>42</v>
      </c>
      <c r="AB2" s="6" t="s">
        <v>530</v>
      </c>
      <c r="AC2" s="6" t="s">
        <v>526</v>
      </c>
      <c r="AD2" s="6" t="s">
        <v>531</v>
      </c>
      <c r="AE2" s="6" t="s">
        <v>6</v>
      </c>
      <c r="AF2" s="6" t="s">
        <v>2</v>
      </c>
      <c r="AG2" s="6" t="s">
        <v>532</v>
      </c>
      <c r="AH2" s="6">
        <v>2008</v>
      </c>
      <c r="AI2" s="6" t="s">
        <v>533</v>
      </c>
      <c r="AJ2" s="6" t="s">
        <v>534</v>
      </c>
      <c r="AK2" s="6">
        <v>1295</v>
      </c>
      <c r="AL2" s="6">
        <v>2400</v>
      </c>
      <c r="AM2" s="6">
        <v>53.96</v>
      </c>
      <c r="BF2" s="6" t="s">
        <v>8</v>
      </c>
      <c r="BG2" s="6" t="s">
        <v>2</v>
      </c>
      <c r="BH2" s="6" t="s">
        <v>535</v>
      </c>
      <c r="BI2" s="6">
        <v>2011</v>
      </c>
      <c r="BJ2" s="6" t="s">
        <v>9</v>
      </c>
      <c r="BK2" s="6" t="s">
        <v>534</v>
      </c>
      <c r="BL2" s="6">
        <v>518</v>
      </c>
      <c r="BM2" s="6">
        <v>800</v>
      </c>
      <c r="BN2" s="6">
        <v>64.75</v>
      </c>
      <c r="BO2" s="6" t="s">
        <v>10</v>
      </c>
      <c r="BP2" s="6" t="s">
        <v>2</v>
      </c>
      <c r="BQ2" s="6" t="s">
        <v>536</v>
      </c>
      <c r="BR2" s="6">
        <v>2009</v>
      </c>
      <c r="BS2" s="6" t="s">
        <v>537</v>
      </c>
      <c r="BT2" s="6" t="s">
        <v>534</v>
      </c>
      <c r="BU2" s="6">
        <v>919</v>
      </c>
      <c r="BV2" s="6">
        <v>1200</v>
      </c>
      <c r="BW2" s="6">
        <v>76.58</v>
      </c>
      <c r="CY2" s="6" t="s">
        <v>28</v>
      </c>
      <c r="CZ2" s="6" t="s">
        <v>2</v>
      </c>
      <c r="DA2" s="6" t="s">
        <v>538</v>
      </c>
      <c r="DB2" s="6">
        <v>2012</v>
      </c>
      <c r="DC2" s="6" t="s">
        <v>9</v>
      </c>
      <c r="DD2" s="6" t="s">
        <v>539</v>
      </c>
      <c r="DE2" s="6">
        <v>288</v>
      </c>
      <c r="DF2" s="6">
        <v>400</v>
      </c>
      <c r="DG2" s="6">
        <v>72</v>
      </c>
      <c r="EB2" s="6" t="s">
        <v>15</v>
      </c>
      <c r="EC2" s="6" t="s">
        <v>42</v>
      </c>
      <c r="ED2" s="6" t="s">
        <v>529</v>
      </c>
      <c r="EE2" s="6" t="s">
        <v>46</v>
      </c>
      <c r="EF2" s="6" t="s">
        <v>540</v>
      </c>
      <c r="FH2" s="7">
        <v>10.7917</v>
      </c>
      <c r="FI2" s="7">
        <v>32.375</v>
      </c>
      <c r="FJ2" s="7">
        <v>15.3167</v>
      </c>
      <c r="FK2" s="7">
        <v>3.6</v>
      </c>
      <c r="FL2" s="7"/>
      <c r="FM2" s="7">
        <v>62.083400000000005</v>
      </c>
    </row>
    <row r="3" spans="1:169" s="6" customFormat="1" ht="15">
      <c r="A3" s="6">
        <v>2</v>
      </c>
      <c r="B3" s="6" t="s">
        <v>541</v>
      </c>
      <c r="C3" s="6" t="s">
        <v>542</v>
      </c>
      <c r="D3" s="6" t="s">
        <v>543</v>
      </c>
      <c r="E3" s="6" t="s">
        <v>544</v>
      </c>
      <c r="F3" s="6" t="s">
        <v>545</v>
      </c>
      <c r="G3" s="6" t="s">
        <v>14</v>
      </c>
      <c r="H3" s="6" t="s">
        <v>11</v>
      </c>
      <c r="I3" s="6" t="s">
        <v>2</v>
      </c>
      <c r="J3" s="6" t="s">
        <v>2</v>
      </c>
      <c r="K3" s="6" t="s">
        <v>15</v>
      </c>
      <c r="L3" s="6" t="s">
        <v>4</v>
      </c>
      <c r="M3" s="6" t="s">
        <v>4</v>
      </c>
      <c r="N3" s="6" t="s">
        <v>4</v>
      </c>
      <c r="O3" s="6" t="s">
        <v>5</v>
      </c>
      <c r="P3" s="6" t="s">
        <v>5</v>
      </c>
      <c r="Q3" s="6" t="s">
        <v>546</v>
      </c>
      <c r="R3" s="6" t="s">
        <v>547</v>
      </c>
      <c r="S3" s="6" t="s">
        <v>548</v>
      </c>
      <c r="T3" s="6" t="s">
        <v>549</v>
      </c>
      <c r="U3" s="6" t="s">
        <v>450</v>
      </c>
      <c r="V3" s="6" t="s">
        <v>550</v>
      </c>
      <c r="W3" s="6" t="s">
        <v>551</v>
      </c>
      <c r="X3" s="6" t="s">
        <v>552</v>
      </c>
      <c r="Y3" s="6" t="s">
        <v>548</v>
      </c>
      <c r="Z3" s="6" t="s">
        <v>549</v>
      </c>
      <c r="AA3" s="6" t="s">
        <v>450</v>
      </c>
      <c r="AB3" s="6" t="s">
        <v>550</v>
      </c>
      <c r="AC3" s="6" t="s">
        <v>551</v>
      </c>
      <c r="AD3" s="6" t="s">
        <v>552</v>
      </c>
      <c r="AE3" s="6" t="s">
        <v>6</v>
      </c>
      <c r="AF3" s="6" t="s">
        <v>2</v>
      </c>
      <c r="AG3" s="6" t="s">
        <v>553</v>
      </c>
      <c r="AH3" s="6">
        <v>2005</v>
      </c>
      <c r="AI3" s="6" t="s">
        <v>37</v>
      </c>
      <c r="AJ3" s="6" t="s">
        <v>451</v>
      </c>
      <c r="AK3" s="6">
        <v>1599</v>
      </c>
      <c r="AL3" s="6">
        <v>2400</v>
      </c>
      <c r="AM3" s="6">
        <v>66.62</v>
      </c>
      <c r="BF3" s="6" t="s">
        <v>8</v>
      </c>
      <c r="BG3" s="6" t="s">
        <v>2</v>
      </c>
      <c r="BH3" s="6" t="s">
        <v>554</v>
      </c>
      <c r="BI3" s="6">
        <v>2007</v>
      </c>
      <c r="BJ3" s="6" t="s">
        <v>73</v>
      </c>
      <c r="BK3" s="6" t="s">
        <v>451</v>
      </c>
      <c r="BL3" s="6">
        <v>537</v>
      </c>
      <c r="BM3" s="6">
        <v>800</v>
      </c>
      <c r="BN3" s="6">
        <v>67.12</v>
      </c>
      <c r="BO3" s="6" t="s">
        <v>10</v>
      </c>
      <c r="BP3" s="6" t="s">
        <v>2</v>
      </c>
      <c r="BQ3" s="6" t="s">
        <v>555</v>
      </c>
      <c r="BR3" s="6">
        <v>2011</v>
      </c>
      <c r="BS3" s="6" t="s">
        <v>556</v>
      </c>
      <c r="BT3" s="6" t="s">
        <v>451</v>
      </c>
      <c r="BU3" s="6">
        <v>831</v>
      </c>
      <c r="BV3" s="6">
        <v>1100</v>
      </c>
      <c r="BW3" s="6">
        <v>75.55</v>
      </c>
      <c r="EB3" s="6" t="s">
        <v>15</v>
      </c>
      <c r="EC3" s="6" t="s">
        <v>450</v>
      </c>
      <c r="ED3" s="6" t="s">
        <v>450</v>
      </c>
      <c r="EE3" s="6" t="s">
        <v>557</v>
      </c>
      <c r="EF3" s="6" t="s">
        <v>558</v>
      </c>
      <c r="FH3" s="7">
        <v>13.325</v>
      </c>
      <c r="FI3" s="7">
        <v>33.5625</v>
      </c>
      <c r="FJ3" s="7">
        <v>15.1091</v>
      </c>
      <c r="FK3" s="7">
        <v>0</v>
      </c>
      <c r="FL3" s="7"/>
      <c r="FM3" s="7">
        <v>61.9966</v>
      </c>
    </row>
    <row r="4" spans="1:169" s="6" customFormat="1" ht="15">
      <c r="A4" s="6">
        <v>3</v>
      </c>
      <c r="B4" s="6" t="s">
        <v>559</v>
      </c>
      <c r="C4" s="6" t="s">
        <v>449</v>
      </c>
      <c r="D4" s="6" t="s">
        <v>560</v>
      </c>
      <c r="E4" s="6" t="s">
        <v>244</v>
      </c>
      <c r="F4" s="6" t="s">
        <v>561</v>
      </c>
      <c r="G4" s="6" t="s">
        <v>14</v>
      </c>
      <c r="H4" s="6" t="s">
        <v>11</v>
      </c>
      <c r="I4" s="6" t="s">
        <v>2</v>
      </c>
      <c r="J4" s="6" t="s">
        <v>2</v>
      </c>
      <c r="K4" s="6" t="s">
        <v>15</v>
      </c>
      <c r="L4" s="6" t="s">
        <v>4</v>
      </c>
      <c r="M4" s="6" t="s">
        <v>4</v>
      </c>
      <c r="N4" s="6" t="s">
        <v>4</v>
      </c>
      <c r="O4" s="6" t="s">
        <v>5</v>
      </c>
      <c r="P4" s="6" t="s">
        <v>5</v>
      </c>
      <c r="Q4" s="6" t="s">
        <v>562</v>
      </c>
      <c r="R4" s="6" t="s">
        <v>563</v>
      </c>
      <c r="S4" s="6" t="s">
        <v>564</v>
      </c>
      <c r="T4" s="6" t="s">
        <v>565</v>
      </c>
      <c r="U4" s="6" t="s">
        <v>566</v>
      </c>
      <c r="V4" s="6" t="s">
        <v>567</v>
      </c>
      <c r="W4" s="6" t="s">
        <v>562</v>
      </c>
      <c r="X4" s="6" t="s">
        <v>568</v>
      </c>
      <c r="Y4" s="6" t="s">
        <v>564</v>
      </c>
      <c r="Z4" s="6" t="s">
        <v>565</v>
      </c>
      <c r="AA4" s="6" t="s">
        <v>566</v>
      </c>
      <c r="AB4" s="6" t="s">
        <v>567</v>
      </c>
      <c r="AC4" s="6" t="s">
        <v>562</v>
      </c>
      <c r="AD4" s="6" t="s">
        <v>568</v>
      </c>
      <c r="AE4" s="6" t="s">
        <v>6</v>
      </c>
      <c r="AF4" s="6" t="s">
        <v>2</v>
      </c>
      <c r="AG4" s="6" t="s">
        <v>569</v>
      </c>
      <c r="AH4" s="6">
        <v>2010</v>
      </c>
      <c r="AI4" s="6" t="s">
        <v>37</v>
      </c>
      <c r="AJ4" s="6" t="s">
        <v>570</v>
      </c>
      <c r="AK4" s="6">
        <v>1630</v>
      </c>
      <c r="AL4" s="6">
        <v>2400</v>
      </c>
      <c r="AM4" s="6">
        <v>67.92</v>
      </c>
      <c r="BF4" s="6" t="s">
        <v>8</v>
      </c>
      <c r="BG4" s="6" t="s">
        <v>2</v>
      </c>
      <c r="BH4" s="6" t="s">
        <v>571</v>
      </c>
      <c r="BI4" s="6">
        <v>2013</v>
      </c>
      <c r="BJ4" s="6" t="s">
        <v>38</v>
      </c>
      <c r="BK4" s="6" t="s">
        <v>207</v>
      </c>
      <c r="BL4" s="6">
        <v>524</v>
      </c>
      <c r="BM4" s="6">
        <v>800</v>
      </c>
      <c r="BN4" s="6">
        <v>65.5</v>
      </c>
      <c r="BO4" s="6" t="s">
        <v>10</v>
      </c>
      <c r="BP4" s="6" t="s">
        <v>2</v>
      </c>
      <c r="BQ4" s="6" t="s">
        <v>572</v>
      </c>
      <c r="BR4" s="6">
        <v>2011</v>
      </c>
      <c r="BS4" s="6" t="s">
        <v>573</v>
      </c>
      <c r="BT4" s="6" t="s">
        <v>207</v>
      </c>
      <c r="BU4" s="6">
        <v>912</v>
      </c>
      <c r="BV4" s="6">
        <v>1200</v>
      </c>
      <c r="BW4" s="6">
        <v>76</v>
      </c>
      <c r="EB4" s="6" t="s">
        <v>15</v>
      </c>
      <c r="EC4" s="6" t="s">
        <v>574</v>
      </c>
      <c r="ED4" s="6" t="s">
        <v>575</v>
      </c>
      <c r="EE4" s="6" t="s">
        <v>576</v>
      </c>
      <c r="EF4" s="6" t="s">
        <v>577</v>
      </c>
      <c r="FH4" s="7">
        <v>13.5833</v>
      </c>
      <c r="FI4" s="7">
        <v>32.75</v>
      </c>
      <c r="FJ4" s="7">
        <v>15.2</v>
      </c>
      <c r="FK4" s="7">
        <v>0</v>
      </c>
      <c r="FL4" s="7"/>
      <c r="FM4" s="7">
        <v>61.5333</v>
      </c>
    </row>
    <row r="5" spans="1:169" s="6" customFormat="1" ht="15">
      <c r="A5" s="6">
        <v>4</v>
      </c>
      <c r="B5" s="6" t="s">
        <v>578</v>
      </c>
      <c r="C5" s="6" t="s">
        <v>579</v>
      </c>
      <c r="D5" s="6" t="s">
        <v>580</v>
      </c>
      <c r="E5" s="6" t="s">
        <v>581</v>
      </c>
      <c r="F5" s="6" t="s">
        <v>582</v>
      </c>
      <c r="G5" s="6" t="s">
        <v>14</v>
      </c>
      <c r="H5" s="6" t="s">
        <v>11</v>
      </c>
      <c r="I5" s="6" t="s">
        <v>2</v>
      </c>
      <c r="J5" s="6" t="s">
        <v>2</v>
      </c>
      <c r="K5" s="6" t="s">
        <v>15</v>
      </c>
      <c r="L5" s="6" t="s">
        <v>4</v>
      </c>
      <c r="M5" s="6" t="s">
        <v>4</v>
      </c>
      <c r="N5" s="6" t="s">
        <v>4</v>
      </c>
      <c r="O5" s="6" t="s">
        <v>5</v>
      </c>
      <c r="P5" s="6" t="s">
        <v>5</v>
      </c>
      <c r="Q5" s="6" t="s">
        <v>583</v>
      </c>
      <c r="R5" s="6" t="s">
        <v>584</v>
      </c>
      <c r="S5" s="6" t="s">
        <v>585</v>
      </c>
      <c r="T5" s="6" t="s">
        <v>36</v>
      </c>
      <c r="U5" s="6" t="s">
        <v>36</v>
      </c>
      <c r="V5" s="6" t="s">
        <v>586</v>
      </c>
      <c r="W5" s="6" t="s">
        <v>583</v>
      </c>
      <c r="X5" s="6" t="s">
        <v>587</v>
      </c>
      <c r="Y5" s="6" t="s">
        <v>585</v>
      </c>
      <c r="Z5" s="6" t="s">
        <v>36</v>
      </c>
      <c r="AA5" s="6" t="s">
        <v>36</v>
      </c>
      <c r="AB5" s="6" t="s">
        <v>586</v>
      </c>
      <c r="AC5" s="6" t="s">
        <v>583</v>
      </c>
      <c r="AD5" s="6" t="s">
        <v>587</v>
      </c>
      <c r="AE5" s="6" t="s">
        <v>6</v>
      </c>
      <c r="AF5" s="6" t="s">
        <v>2</v>
      </c>
      <c r="AG5" s="6" t="s">
        <v>588</v>
      </c>
      <c r="AH5" s="6">
        <v>2010</v>
      </c>
      <c r="AI5" s="6" t="s">
        <v>589</v>
      </c>
      <c r="AJ5" s="6" t="s">
        <v>204</v>
      </c>
      <c r="AK5" s="6">
        <v>1585</v>
      </c>
      <c r="AL5" s="6">
        <v>2400</v>
      </c>
      <c r="AM5" s="6">
        <v>66.04</v>
      </c>
      <c r="BF5" s="6" t="s">
        <v>8</v>
      </c>
      <c r="BG5" s="6" t="s">
        <v>2</v>
      </c>
      <c r="BH5" s="6" t="s">
        <v>588</v>
      </c>
      <c r="BI5" s="6">
        <v>2012</v>
      </c>
      <c r="BJ5" s="6" t="s">
        <v>590</v>
      </c>
      <c r="BK5" s="6" t="s">
        <v>204</v>
      </c>
      <c r="BL5" s="6">
        <v>515</v>
      </c>
      <c r="BM5" s="6">
        <v>800</v>
      </c>
      <c r="BN5" s="6">
        <v>64.38</v>
      </c>
      <c r="BO5" s="6" t="s">
        <v>10</v>
      </c>
      <c r="BP5" s="6" t="s">
        <v>2</v>
      </c>
      <c r="BQ5" s="6" t="s">
        <v>588</v>
      </c>
      <c r="BR5" s="6">
        <v>2011</v>
      </c>
      <c r="BS5" s="6" t="s">
        <v>321</v>
      </c>
      <c r="BT5" s="6" t="s">
        <v>204</v>
      </c>
      <c r="BU5" s="6">
        <v>944</v>
      </c>
      <c r="BV5" s="6">
        <v>1200</v>
      </c>
      <c r="BW5" s="6">
        <v>78.67</v>
      </c>
      <c r="EB5" s="6" t="s">
        <v>15</v>
      </c>
      <c r="EC5" s="6" t="s">
        <v>591</v>
      </c>
      <c r="ED5" s="6" t="s">
        <v>591</v>
      </c>
      <c r="EE5" s="6" t="s">
        <v>592</v>
      </c>
      <c r="EF5" s="6" t="s">
        <v>593</v>
      </c>
      <c r="FH5" s="7">
        <v>13.2083</v>
      </c>
      <c r="FI5" s="7">
        <v>32.1875</v>
      </c>
      <c r="FJ5" s="7">
        <v>15.7333</v>
      </c>
      <c r="FK5" s="7">
        <v>0</v>
      </c>
      <c r="FL5" s="7"/>
      <c r="FM5" s="7">
        <v>61.1291</v>
      </c>
    </row>
    <row r="6" spans="1:169" s="6" customFormat="1" ht="15">
      <c r="A6" s="6">
        <v>5</v>
      </c>
      <c r="B6" s="6" t="s">
        <v>594</v>
      </c>
      <c r="C6" s="6" t="s">
        <v>595</v>
      </c>
      <c r="D6" s="6" t="s">
        <v>596</v>
      </c>
      <c r="E6" s="6" t="s">
        <v>597</v>
      </c>
      <c r="F6" s="6" t="s">
        <v>598</v>
      </c>
      <c r="G6" s="6" t="s">
        <v>0</v>
      </c>
      <c r="H6" s="6" t="s">
        <v>1</v>
      </c>
      <c r="I6" s="6" t="s">
        <v>2</v>
      </c>
      <c r="J6" s="6" t="s">
        <v>2</v>
      </c>
      <c r="K6" s="6" t="s">
        <v>15</v>
      </c>
      <c r="L6" s="6" t="s">
        <v>4</v>
      </c>
      <c r="M6" s="6" t="s">
        <v>4</v>
      </c>
      <c r="N6" s="6" t="s">
        <v>4</v>
      </c>
      <c r="O6" s="6" t="s">
        <v>5</v>
      </c>
      <c r="P6" s="6" t="s">
        <v>5</v>
      </c>
      <c r="Q6" s="6" t="s">
        <v>599</v>
      </c>
      <c r="R6" s="6" t="s">
        <v>600</v>
      </c>
      <c r="S6" s="6" t="s">
        <v>601</v>
      </c>
      <c r="T6" s="6" t="s">
        <v>602</v>
      </c>
      <c r="U6" s="6" t="s">
        <v>24</v>
      </c>
      <c r="V6" s="6" t="s">
        <v>32</v>
      </c>
      <c r="W6" s="6" t="s">
        <v>599</v>
      </c>
      <c r="X6" s="6" t="s">
        <v>603</v>
      </c>
      <c r="Y6" s="6" t="s">
        <v>601</v>
      </c>
      <c r="Z6" s="6" t="s">
        <v>602</v>
      </c>
      <c r="AA6" s="6" t="s">
        <v>24</v>
      </c>
      <c r="AB6" s="6" t="s">
        <v>32</v>
      </c>
      <c r="AC6" s="6" t="s">
        <v>599</v>
      </c>
      <c r="AD6" s="6" t="s">
        <v>603</v>
      </c>
      <c r="AE6" s="6" t="s">
        <v>6</v>
      </c>
      <c r="AF6" s="6" t="s">
        <v>2</v>
      </c>
      <c r="AG6" s="6" t="s">
        <v>604</v>
      </c>
      <c r="AH6" s="6">
        <v>2005</v>
      </c>
      <c r="AI6" s="6" t="s">
        <v>605</v>
      </c>
      <c r="AJ6" s="6" t="s">
        <v>35</v>
      </c>
      <c r="AK6" s="6">
        <v>1548</v>
      </c>
      <c r="AL6" s="6">
        <v>2400</v>
      </c>
      <c r="AM6" s="6">
        <v>64.5</v>
      </c>
      <c r="BF6" s="6" t="s">
        <v>8</v>
      </c>
      <c r="BG6" s="6" t="s">
        <v>2</v>
      </c>
      <c r="BH6" s="6" t="s">
        <v>606</v>
      </c>
      <c r="BI6" s="6">
        <v>2011</v>
      </c>
      <c r="BJ6" s="6" t="s">
        <v>9</v>
      </c>
      <c r="BK6" s="6" t="s">
        <v>607</v>
      </c>
      <c r="BL6" s="6">
        <v>752</v>
      </c>
      <c r="BM6" s="6">
        <v>1100</v>
      </c>
      <c r="BN6" s="6">
        <v>68.36</v>
      </c>
      <c r="BO6" s="6" t="s">
        <v>10</v>
      </c>
      <c r="BP6" s="6" t="s">
        <v>2</v>
      </c>
      <c r="BQ6" s="6" t="s">
        <v>608</v>
      </c>
      <c r="BR6" s="6">
        <v>2009</v>
      </c>
      <c r="BS6" s="6" t="s">
        <v>609</v>
      </c>
      <c r="BT6" s="6" t="s">
        <v>35</v>
      </c>
      <c r="BU6" s="6">
        <v>769</v>
      </c>
      <c r="BV6" s="6">
        <v>1100</v>
      </c>
      <c r="BW6" s="6">
        <v>69.91</v>
      </c>
      <c r="EB6" s="6" t="s">
        <v>15</v>
      </c>
      <c r="EC6" s="6" t="s">
        <v>30</v>
      </c>
      <c r="ED6" s="6" t="s">
        <v>31</v>
      </c>
      <c r="EE6" s="6" t="s">
        <v>610</v>
      </c>
      <c r="EF6" s="6" t="s">
        <v>611</v>
      </c>
      <c r="FH6" s="7">
        <v>12.9</v>
      </c>
      <c r="FI6" s="7">
        <v>34.1818</v>
      </c>
      <c r="FJ6" s="7">
        <v>13.9818</v>
      </c>
      <c r="FK6" s="7">
        <v>0</v>
      </c>
      <c r="FL6" s="7"/>
      <c r="FM6" s="7">
        <v>61.0636</v>
      </c>
    </row>
    <row r="7" spans="1:169" s="6" customFormat="1" ht="15">
      <c r="A7" s="6">
        <v>6</v>
      </c>
      <c r="B7" s="6" t="s">
        <v>612</v>
      </c>
      <c r="C7" s="6" t="s">
        <v>613</v>
      </c>
      <c r="D7" s="6" t="s">
        <v>614</v>
      </c>
      <c r="E7" s="6" t="s">
        <v>615</v>
      </c>
      <c r="F7" s="6" t="s">
        <v>616</v>
      </c>
      <c r="G7" s="6" t="s">
        <v>0</v>
      </c>
      <c r="H7" s="6" t="s">
        <v>11</v>
      </c>
      <c r="I7" s="6" t="s">
        <v>2</v>
      </c>
      <c r="J7" s="6" t="s">
        <v>2</v>
      </c>
      <c r="K7" s="6" t="s">
        <v>15</v>
      </c>
      <c r="L7" s="6" t="s">
        <v>4</v>
      </c>
      <c r="M7" s="6" t="s">
        <v>4</v>
      </c>
      <c r="N7" s="6" t="s">
        <v>4</v>
      </c>
      <c r="O7" s="6" t="s">
        <v>5</v>
      </c>
      <c r="P7" s="6" t="s">
        <v>5</v>
      </c>
      <c r="Q7" s="6" t="s">
        <v>617</v>
      </c>
      <c r="R7" s="6" t="s">
        <v>618</v>
      </c>
      <c r="S7" s="6" t="s">
        <v>619</v>
      </c>
      <c r="T7" s="6" t="s">
        <v>77</v>
      </c>
      <c r="U7" s="6" t="s">
        <v>24</v>
      </c>
      <c r="V7" s="6" t="s">
        <v>620</v>
      </c>
      <c r="W7" s="6" t="s">
        <v>617</v>
      </c>
      <c r="X7" s="6" t="s">
        <v>621</v>
      </c>
      <c r="Y7" s="6" t="s">
        <v>619</v>
      </c>
      <c r="Z7" s="6" t="s">
        <v>77</v>
      </c>
      <c r="AA7" s="6" t="s">
        <v>24</v>
      </c>
      <c r="AB7" s="6" t="s">
        <v>620</v>
      </c>
      <c r="AC7" s="6" t="s">
        <v>617</v>
      </c>
      <c r="AD7" s="6" t="s">
        <v>621</v>
      </c>
      <c r="AE7" s="6" t="s">
        <v>6</v>
      </c>
      <c r="AF7" s="6" t="s">
        <v>2</v>
      </c>
      <c r="AG7" s="6" t="s">
        <v>622</v>
      </c>
      <c r="AH7" s="6">
        <v>2008</v>
      </c>
      <c r="AI7" s="6" t="s">
        <v>33</v>
      </c>
      <c r="AJ7" s="6" t="s">
        <v>45</v>
      </c>
      <c r="AK7" s="6">
        <v>1300</v>
      </c>
      <c r="AL7" s="6">
        <v>2400</v>
      </c>
      <c r="AM7" s="6">
        <v>54.17</v>
      </c>
      <c r="BF7" s="6" t="s">
        <v>8</v>
      </c>
      <c r="BG7" s="6" t="s">
        <v>2</v>
      </c>
      <c r="BH7" s="6" t="s">
        <v>623</v>
      </c>
      <c r="BI7" s="6">
        <v>2013</v>
      </c>
      <c r="BJ7" s="6" t="s">
        <v>9</v>
      </c>
      <c r="BK7" s="6" t="s">
        <v>624</v>
      </c>
      <c r="BL7" s="6">
        <v>646</v>
      </c>
      <c r="BM7" s="6">
        <v>900</v>
      </c>
      <c r="BN7" s="6">
        <v>71.78</v>
      </c>
      <c r="BO7" s="6" t="s">
        <v>10</v>
      </c>
      <c r="BP7" s="6" t="s">
        <v>2</v>
      </c>
      <c r="BQ7" s="6" t="s">
        <v>625</v>
      </c>
      <c r="BR7" s="6">
        <v>2010</v>
      </c>
      <c r="BS7" s="6" t="s">
        <v>626</v>
      </c>
      <c r="BT7" s="6" t="s">
        <v>26</v>
      </c>
      <c r="BU7" s="6">
        <v>852</v>
      </c>
      <c r="BV7" s="6">
        <v>1200</v>
      </c>
      <c r="BW7" s="6">
        <v>71</v>
      </c>
      <c r="EB7" s="6" t="s">
        <v>15</v>
      </c>
      <c r="EC7" s="6" t="s">
        <v>627</v>
      </c>
      <c r="ED7" s="6" t="s">
        <v>78</v>
      </c>
      <c r="EE7" s="6" t="s">
        <v>21</v>
      </c>
      <c r="EF7" s="6" t="s">
        <v>628</v>
      </c>
      <c r="FH7" s="7">
        <v>10.8333</v>
      </c>
      <c r="FI7" s="7">
        <v>35.8889</v>
      </c>
      <c r="FJ7" s="7">
        <v>14.2</v>
      </c>
      <c r="FK7" s="7">
        <v>0</v>
      </c>
      <c r="FL7" s="7"/>
      <c r="FM7" s="7">
        <v>60.922200000000004</v>
      </c>
    </row>
    <row r="8" spans="1:169" s="6" customFormat="1" ht="15">
      <c r="A8" s="6">
        <v>7</v>
      </c>
      <c r="B8" s="6" t="s">
        <v>891</v>
      </c>
      <c r="C8" s="6" t="s">
        <v>709</v>
      </c>
      <c r="D8" s="6" t="s">
        <v>469</v>
      </c>
      <c r="E8" s="6" t="s">
        <v>857</v>
      </c>
      <c r="F8" s="6" t="s">
        <v>892</v>
      </c>
      <c r="G8" s="6" t="s">
        <v>14</v>
      </c>
      <c r="H8" s="6" t="s">
        <v>11</v>
      </c>
      <c r="I8" s="6" t="s">
        <v>2</v>
      </c>
      <c r="J8" s="6" t="s">
        <v>2</v>
      </c>
      <c r="K8" s="6" t="s">
        <v>15</v>
      </c>
      <c r="L8" s="6" t="s">
        <v>4</v>
      </c>
      <c r="M8" s="6" t="s">
        <v>4</v>
      </c>
      <c r="N8" s="6" t="s">
        <v>4</v>
      </c>
      <c r="O8" s="6" t="s">
        <v>5</v>
      </c>
      <c r="P8" s="6" t="s">
        <v>5</v>
      </c>
      <c r="Q8" s="6" t="s">
        <v>893</v>
      </c>
      <c r="R8" s="6" t="s">
        <v>894</v>
      </c>
      <c r="S8" s="6" t="s">
        <v>895</v>
      </c>
      <c r="T8" s="6" t="s">
        <v>17</v>
      </c>
      <c r="U8" s="6" t="s">
        <v>17</v>
      </c>
      <c r="V8" s="6" t="s">
        <v>18</v>
      </c>
      <c r="W8" s="6" t="s">
        <v>893</v>
      </c>
      <c r="X8" s="6" t="s">
        <v>896</v>
      </c>
      <c r="Y8" s="6" t="s">
        <v>895</v>
      </c>
      <c r="Z8" s="6" t="s">
        <v>17</v>
      </c>
      <c r="AA8" s="6" t="s">
        <v>17</v>
      </c>
      <c r="AB8" s="6" t="s">
        <v>18</v>
      </c>
      <c r="AC8" s="6" t="s">
        <v>897</v>
      </c>
      <c r="AD8" s="6" t="s">
        <v>896</v>
      </c>
      <c r="AE8" s="6" t="s">
        <v>6</v>
      </c>
      <c r="AF8" s="6" t="s">
        <v>2</v>
      </c>
      <c r="AG8" s="6" t="s">
        <v>898</v>
      </c>
      <c r="AH8" s="6">
        <v>2010</v>
      </c>
      <c r="AI8" s="6" t="s">
        <v>899</v>
      </c>
      <c r="AJ8" s="6" t="s">
        <v>19</v>
      </c>
      <c r="AK8" s="6">
        <v>1409</v>
      </c>
      <c r="AL8" s="6">
        <v>2400</v>
      </c>
      <c r="AM8" s="6">
        <v>58.71</v>
      </c>
      <c r="BF8" s="6" t="s">
        <v>8</v>
      </c>
      <c r="BG8" s="6" t="s">
        <v>2</v>
      </c>
      <c r="BH8" s="6" t="s">
        <v>900</v>
      </c>
      <c r="BI8" s="6">
        <v>2013</v>
      </c>
      <c r="BJ8" s="6" t="s">
        <v>9</v>
      </c>
      <c r="BK8" s="6" t="s">
        <v>19</v>
      </c>
      <c r="BL8" s="6">
        <v>549</v>
      </c>
      <c r="BM8" s="6">
        <v>800</v>
      </c>
      <c r="BN8" s="6">
        <v>68.62</v>
      </c>
      <c r="BO8" s="6" t="s">
        <v>10</v>
      </c>
      <c r="BP8" s="6" t="s">
        <v>2</v>
      </c>
      <c r="BQ8" s="6" t="s">
        <v>901</v>
      </c>
      <c r="BR8" s="6">
        <v>2010</v>
      </c>
      <c r="BS8" s="6" t="s">
        <v>902</v>
      </c>
      <c r="BT8" s="6" t="s">
        <v>19</v>
      </c>
      <c r="BU8" s="6">
        <v>890</v>
      </c>
      <c r="BV8" s="6">
        <v>1200</v>
      </c>
      <c r="BW8" s="6">
        <v>74.17</v>
      </c>
      <c r="EB8" s="6" t="s">
        <v>15</v>
      </c>
      <c r="EC8" s="6" t="s">
        <v>20</v>
      </c>
      <c r="ED8" s="6" t="s">
        <v>20</v>
      </c>
      <c r="EE8" s="6" t="s">
        <v>21</v>
      </c>
      <c r="EF8" s="6" t="s">
        <v>903</v>
      </c>
      <c r="FH8" s="7">
        <v>11.7417</v>
      </c>
      <c r="FI8" s="7">
        <v>34.3125</v>
      </c>
      <c r="FJ8" s="7">
        <v>14.8333</v>
      </c>
      <c r="FK8" s="7">
        <v>0</v>
      </c>
      <c r="FL8" s="7"/>
      <c r="FM8" s="7">
        <v>60.8875</v>
      </c>
    </row>
    <row r="9" spans="1:169" s="6" customFormat="1" ht="15">
      <c r="A9" s="6">
        <v>8</v>
      </c>
      <c r="B9" s="6" t="s">
        <v>904</v>
      </c>
      <c r="C9" s="6" t="s">
        <v>905</v>
      </c>
      <c r="D9" s="6" t="s">
        <v>906</v>
      </c>
      <c r="E9" s="6" t="s">
        <v>907</v>
      </c>
      <c r="F9" s="6" t="s">
        <v>908</v>
      </c>
      <c r="G9" s="6" t="s">
        <v>14</v>
      </c>
      <c r="H9" s="6" t="s">
        <v>1</v>
      </c>
      <c r="I9" s="6" t="s">
        <v>2</v>
      </c>
      <c r="J9" s="6" t="s">
        <v>2</v>
      </c>
      <c r="K9" s="6" t="s">
        <v>15</v>
      </c>
      <c r="L9" s="6" t="s">
        <v>4</v>
      </c>
      <c r="M9" s="6" t="s">
        <v>4</v>
      </c>
      <c r="N9" s="6" t="s">
        <v>4</v>
      </c>
      <c r="O9" s="6" t="s">
        <v>5</v>
      </c>
      <c r="P9" s="6" t="s">
        <v>5</v>
      </c>
      <c r="Q9" s="6" t="s">
        <v>909</v>
      </c>
      <c r="R9" s="6" t="s">
        <v>910</v>
      </c>
      <c r="S9" s="6" t="s">
        <v>911</v>
      </c>
      <c r="T9" s="6" t="s">
        <v>450</v>
      </c>
      <c r="U9" s="6" t="s">
        <v>450</v>
      </c>
      <c r="V9" s="6" t="s">
        <v>912</v>
      </c>
      <c r="W9" s="6" t="s">
        <v>913</v>
      </c>
      <c r="X9" s="6" t="s">
        <v>914</v>
      </c>
      <c r="Y9" s="6" t="s">
        <v>911</v>
      </c>
      <c r="Z9" s="6" t="s">
        <v>450</v>
      </c>
      <c r="AA9" s="6" t="s">
        <v>450</v>
      </c>
      <c r="AB9" s="6" t="s">
        <v>912</v>
      </c>
      <c r="AC9" s="6" t="s">
        <v>913</v>
      </c>
      <c r="AD9" s="6" t="s">
        <v>914</v>
      </c>
      <c r="AE9" s="6" t="s">
        <v>6</v>
      </c>
      <c r="AF9" s="6" t="s">
        <v>2</v>
      </c>
      <c r="AG9" s="6" t="s">
        <v>915</v>
      </c>
      <c r="AH9" s="6">
        <v>2005</v>
      </c>
      <c r="AI9" s="6" t="s">
        <v>916</v>
      </c>
      <c r="AJ9" s="6" t="s">
        <v>451</v>
      </c>
      <c r="AK9" s="6">
        <v>1443</v>
      </c>
      <c r="AL9" s="6">
        <v>2400</v>
      </c>
      <c r="AM9" s="6">
        <v>60.12</v>
      </c>
      <c r="BF9" s="6" t="s">
        <v>8</v>
      </c>
      <c r="BG9" s="6" t="s">
        <v>2</v>
      </c>
      <c r="BH9" s="6" t="s">
        <v>917</v>
      </c>
      <c r="BI9" s="6">
        <v>2007</v>
      </c>
      <c r="BJ9" s="6" t="s">
        <v>9</v>
      </c>
      <c r="BK9" s="6" t="s">
        <v>451</v>
      </c>
      <c r="BL9" s="6">
        <v>500</v>
      </c>
      <c r="BM9" s="6">
        <v>800</v>
      </c>
      <c r="BN9" s="6">
        <v>62.5</v>
      </c>
      <c r="BO9" s="6" t="s">
        <v>10</v>
      </c>
      <c r="BP9" s="6" t="s">
        <v>2</v>
      </c>
      <c r="BQ9" s="6" t="s">
        <v>918</v>
      </c>
      <c r="BR9" s="6">
        <v>2009</v>
      </c>
      <c r="BS9" s="6" t="s">
        <v>919</v>
      </c>
      <c r="BT9" s="6" t="s">
        <v>451</v>
      </c>
      <c r="BU9" s="6">
        <v>681</v>
      </c>
      <c r="BV9" s="6">
        <v>1100</v>
      </c>
      <c r="BW9" s="6">
        <v>61.91</v>
      </c>
      <c r="DQ9" s="6" t="s">
        <v>51</v>
      </c>
      <c r="DR9" s="6" t="s">
        <v>920</v>
      </c>
      <c r="DS9" s="6">
        <v>2007</v>
      </c>
      <c r="DT9" s="6" t="s">
        <v>9</v>
      </c>
      <c r="DU9" s="6" t="s">
        <v>921</v>
      </c>
      <c r="EB9" s="6" t="s">
        <v>15</v>
      </c>
      <c r="EC9" s="6" t="s">
        <v>450</v>
      </c>
      <c r="ED9" s="6" t="s">
        <v>450</v>
      </c>
      <c r="EE9" s="6" t="s">
        <v>922</v>
      </c>
      <c r="EF9" s="6" t="s">
        <v>923</v>
      </c>
      <c r="FH9" s="7">
        <v>12.025</v>
      </c>
      <c r="FI9" s="7">
        <v>31.25</v>
      </c>
      <c r="FJ9" s="7">
        <v>12.3818</v>
      </c>
      <c r="FK9" s="7">
        <v>0</v>
      </c>
      <c r="FL9" s="7">
        <v>5</v>
      </c>
      <c r="FM9" s="7">
        <v>60.6568</v>
      </c>
    </row>
    <row r="10" spans="1:169" s="6" customFormat="1" ht="15">
      <c r="A10" s="6">
        <v>9</v>
      </c>
      <c r="B10" s="6" t="s">
        <v>924</v>
      </c>
      <c r="C10" s="6" t="s">
        <v>858</v>
      </c>
      <c r="D10" s="6" t="s">
        <v>890</v>
      </c>
      <c r="E10" s="6" t="s">
        <v>925</v>
      </c>
      <c r="F10" s="6" t="s">
        <v>926</v>
      </c>
      <c r="G10" s="6" t="s">
        <v>14</v>
      </c>
      <c r="H10" s="6" t="s">
        <v>1</v>
      </c>
      <c r="I10" s="6" t="s">
        <v>2</v>
      </c>
      <c r="J10" s="6" t="s">
        <v>2</v>
      </c>
      <c r="K10" s="6" t="s">
        <v>15</v>
      </c>
      <c r="L10" s="6" t="s">
        <v>4</v>
      </c>
      <c r="M10" s="6" t="s">
        <v>4</v>
      </c>
      <c r="N10" s="6" t="s">
        <v>4</v>
      </c>
      <c r="O10" s="6" t="s">
        <v>5</v>
      </c>
      <c r="P10" s="6" t="s">
        <v>5</v>
      </c>
      <c r="Q10" s="6" t="s">
        <v>927</v>
      </c>
      <c r="R10" s="6" t="s">
        <v>928</v>
      </c>
      <c r="S10" s="6" t="s">
        <v>929</v>
      </c>
      <c r="T10" s="6" t="s">
        <v>930</v>
      </c>
      <c r="U10" s="6" t="s">
        <v>24</v>
      </c>
      <c r="V10" s="6" t="s">
        <v>25</v>
      </c>
      <c r="W10" s="6" t="s">
        <v>927</v>
      </c>
      <c r="X10" s="6" t="s">
        <v>931</v>
      </c>
      <c r="Y10" s="6" t="s">
        <v>929</v>
      </c>
      <c r="Z10" s="6" t="s">
        <v>930</v>
      </c>
      <c r="AA10" s="6" t="s">
        <v>24</v>
      </c>
      <c r="AB10" s="6" t="s">
        <v>25</v>
      </c>
      <c r="AC10" s="6" t="s">
        <v>927</v>
      </c>
      <c r="AD10" s="6" t="s">
        <v>931</v>
      </c>
      <c r="AE10" s="6" t="s">
        <v>6</v>
      </c>
      <c r="AF10" s="6" t="s">
        <v>2</v>
      </c>
      <c r="AG10" s="6" t="s">
        <v>932</v>
      </c>
      <c r="AH10" s="6">
        <v>2005</v>
      </c>
      <c r="AI10" s="6" t="s">
        <v>933</v>
      </c>
      <c r="AJ10" s="6" t="s">
        <v>358</v>
      </c>
      <c r="AK10" s="6">
        <v>1341</v>
      </c>
      <c r="AL10" s="6">
        <v>2400</v>
      </c>
      <c r="AM10" s="6">
        <v>55.88</v>
      </c>
      <c r="BF10" s="6" t="s">
        <v>8</v>
      </c>
      <c r="BG10" s="6" t="s">
        <v>2</v>
      </c>
      <c r="BH10" s="6" t="s">
        <v>934</v>
      </c>
      <c r="BI10" s="6">
        <v>2013</v>
      </c>
      <c r="BJ10" s="6" t="s">
        <v>38</v>
      </c>
      <c r="BK10" s="6" t="s">
        <v>935</v>
      </c>
      <c r="BL10" s="6">
        <v>648</v>
      </c>
      <c r="BM10" s="6">
        <v>900</v>
      </c>
      <c r="BN10" s="6">
        <v>72</v>
      </c>
      <c r="BO10" s="6" t="s">
        <v>10</v>
      </c>
      <c r="BP10" s="6" t="s">
        <v>2</v>
      </c>
      <c r="BQ10" s="6" t="s">
        <v>932</v>
      </c>
      <c r="BR10" s="6">
        <v>2008</v>
      </c>
      <c r="BS10" s="6" t="s">
        <v>936</v>
      </c>
      <c r="BT10" s="6" t="s">
        <v>358</v>
      </c>
      <c r="BU10" s="6">
        <v>737</v>
      </c>
      <c r="BV10" s="6">
        <v>1100</v>
      </c>
      <c r="BW10" s="6">
        <v>67</v>
      </c>
      <c r="EB10" s="6" t="s">
        <v>15</v>
      </c>
      <c r="EC10" s="6" t="s">
        <v>29</v>
      </c>
      <c r="ED10" s="6" t="s">
        <v>937</v>
      </c>
      <c r="EE10" s="6" t="s">
        <v>21</v>
      </c>
      <c r="EF10" s="6" t="s">
        <v>938</v>
      </c>
      <c r="FH10" s="7">
        <v>11.175</v>
      </c>
      <c r="FI10" s="7">
        <v>36</v>
      </c>
      <c r="FJ10" s="7">
        <v>13.4</v>
      </c>
      <c r="FK10" s="7">
        <v>0</v>
      </c>
      <c r="FL10" s="7"/>
      <c r="FM10" s="7">
        <v>60.574999999999996</v>
      </c>
    </row>
    <row r="11" spans="1:169" s="6" customFormat="1" ht="15">
      <c r="A11" s="6">
        <v>10</v>
      </c>
      <c r="B11" s="6" t="s">
        <v>939</v>
      </c>
      <c r="C11" s="6" t="s">
        <v>839</v>
      </c>
      <c r="D11" s="6" t="s">
        <v>940</v>
      </c>
      <c r="E11" s="6" t="s">
        <v>941</v>
      </c>
      <c r="F11" s="6" t="s">
        <v>942</v>
      </c>
      <c r="G11" s="6" t="s">
        <v>0</v>
      </c>
      <c r="H11" s="6" t="s">
        <v>11</v>
      </c>
      <c r="I11" s="6" t="s">
        <v>2</v>
      </c>
      <c r="J11" s="6" t="s">
        <v>2</v>
      </c>
      <c r="K11" s="6" t="s">
        <v>15</v>
      </c>
      <c r="L11" s="6" t="s">
        <v>4</v>
      </c>
      <c r="M11" s="6" t="s">
        <v>412</v>
      </c>
      <c r="N11" s="6" t="s">
        <v>4</v>
      </c>
      <c r="O11" s="6" t="s">
        <v>5</v>
      </c>
      <c r="P11" s="6" t="s">
        <v>5</v>
      </c>
      <c r="Q11" s="6" t="s">
        <v>943</v>
      </c>
      <c r="R11" s="6" t="s">
        <v>944</v>
      </c>
      <c r="S11" s="6" t="s">
        <v>945</v>
      </c>
      <c r="T11" s="6" t="s">
        <v>31</v>
      </c>
      <c r="U11" s="6" t="s">
        <v>24</v>
      </c>
      <c r="V11" s="6" t="s">
        <v>32</v>
      </c>
      <c r="W11" s="6" t="s">
        <v>943</v>
      </c>
      <c r="X11" s="6" t="s">
        <v>946</v>
      </c>
      <c r="Y11" s="6" t="s">
        <v>945</v>
      </c>
      <c r="Z11" s="6" t="s">
        <v>31</v>
      </c>
      <c r="AA11" s="6" t="s">
        <v>24</v>
      </c>
      <c r="AB11" s="6" t="s">
        <v>32</v>
      </c>
      <c r="AC11" s="6" t="s">
        <v>943</v>
      </c>
      <c r="AD11" s="6" t="s">
        <v>946</v>
      </c>
      <c r="AE11" s="6" t="s">
        <v>6</v>
      </c>
      <c r="AF11" s="6" t="s">
        <v>2</v>
      </c>
      <c r="AG11" s="6" t="s">
        <v>947</v>
      </c>
      <c r="AH11" s="6">
        <v>2009</v>
      </c>
      <c r="AI11" s="6" t="s">
        <v>948</v>
      </c>
      <c r="AJ11" s="6" t="s">
        <v>13</v>
      </c>
      <c r="AK11" s="6">
        <v>1359</v>
      </c>
      <c r="AL11" s="6">
        <v>2400</v>
      </c>
      <c r="AM11" s="6">
        <v>56.62</v>
      </c>
      <c r="BF11" s="6" t="s">
        <v>8</v>
      </c>
      <c r="BG11" s="6" t="s">
        <v>2</v>
      </c>
      <c r="BH11" s="6" t="s">
        <v>949</v>
      </c>
      <c r="BI11" s="6">
        <v>2012</v>
      </c>
      <c r="BJ11" s="6" t="s">
        <v>9</v>
      </c>
      <c r="BK11" s="6" t="s">
        <v>950</v>
      </c>
      <c r="BL11" s="6">
        <v>564</v>
      </c>
      <c r="BM11" s="6">
        <v>800</v>
      </c>
      <c r="BN11" s="6">
        <v>70.5</v>
      </c>
      <c r="BO11" s="6" t="s">
        <v>10</v>
      </c>
      <c r="BP11" s="6" t="s">
        <v>2</v>
      </c>
      <c r="BQ11" s="6" t="s">
        <v>951</v>
      </c>
      <c r="BR11" s="6">
        <v>2013</v>
      </c>
      <c r="BS11" s="6" t="s">
        <v>952</v>
      </c>
      <c r="BT11" s="6" t="s">
        <v>13</v>
      </c>
      <c r="BU11" s="6">
        <v>743</v>
      </c>
      <c r="BV11" s="6">
        <v>1100</v>
      </c>
      <c r="BW11" s="6">
        <v>67.55</v>
      </c>
      <c r="EB11" s="6" t="s">
        <v>15</v>
      </c>
      <c r="EC11" s="6" t="s">
        <v>627</v>
      </c>
      <c r="ED11" s="6" t="s">
        <v>953</v>
      </c>
      <c r="EE11" s="6" t="s">
        <v>21</v>
      </c>
      <c r="EF11" s="6" t="s">
        <v>954</v>
      </c>
      <c r="EL11" s="6" t="s">
        <v>412</v>
      </c>
      <c r="EM11" s="6" t="s">
        <v>29</v>
      </c>
      <c r="EN11" s="6" t="s">
        <v>953</v>
      </c>
      <c r="EO11" s="6" t="s">
        <v>955</v>
      </c>
      <c r="EP11" s="6" t="s">
        <v>956</v>
      </c>
      <c r="FH11" s="7">
        <v>11.325</v>
      </c>
      <c r="FI11" s="7">
        <v>35.25</v>
      </c>
      <c r="FJ11" s="7">
        <v>13.5091</v>
      </c>
      <c r="FK11" s="7">
        <v>0</v>
      </c>
      <c r="FL11" s="7"/>
      <c r="FM11" s="7">
        <v>60.08410000000001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M8"/>
  <sheetViews>
    <sheetView zoomScale="115" zoomScaleNormal="115" zoomScalePageLayoutView="0" workbookViewId="0" topLeftCell="A1">
      <selection activeCell="C16" sqref="C16"/>
    </sheetView>
  </sheetViews>
  <sheetFormatPr defaultColWidth="9.140625" defaultRowHeight="15" customHeight="1"/>
  <cols>
    <col min="1" max="1" width="7.140625" style="1" bestFit="1" customWidth="1"/>
    <col min="2" max="2" width="21.57421875" style="1" bestFit="1" customWidth="1"/>
    <col min="3" max="3" width="21.00390625" style="1" bestFit="1" customWidth="1"/>
    <col min="4" max="4" width="15.8515625" style="2" bestFit="1" customWidth="1"/>
    <col min="5" max="5" width="16.7109375" style="2" bestFit="1" customWidth="1"/>
    <col min="6" max="6" width="12.00390625" style="2" bestFit="1" customWidth="1"/>
    <col min="7" max="7" width="8.140625" style="2" bestFit="1" customWidth="1"/>
    <col min="8" max="8" width="14.8515625" style="2" bestFit="1" customWidth="1"/>
    <col min="9" max="9" width="17.00390625" style="2" bestFit="1" customWidth="1"/>
    <col min="10" max="10" width="13.140625" style="2" bestFit="1" customWidth="1"/>
    <col min="11" max="11" width="15.00390625" style="2" bestFit="1" customWidth="1"/>
    <col min="12" max="12" width="15.140625" style="2" bestFit="1" customWidth="1"/>
    <col min="13" max="13" width="18.7109375" style="2" bestFit="1" customWidth="1"/>
    <col min="14" max="14" width="17.140625" style="2" bestFit="1" customWidth="1"/>
    <col min="15" max="15" width="14.57421875" style="2" bestFit="1" customWidth="1"/>
    <col min="16" max="16" width="14.421875" style="2" bestFit="1" customWidth="1"/>
    <col min="17" max="17" width="13.00390625" style="2" bestFit="1" customWidth="1"/>
    <col min="18" max="18" width="29.7109375" style="2" bestFit="1" customWidth="1"/>
    <col min="19" max="19" width="64.00390625" style="2" bestFit="1" customWidth="1"/>
    <col min="20" max="20" width="18.7109375" style="2" bestFit="1" customWidth="1"/>
    <col min="21" max="21" width="15.7109375" style="2" bestFit="1" customWidth="1"/>
    <col min="22" max="22" width="11.421875" style="2" bestFit="1" customWidth="1"/>
    <col min="23" max="23" width="13.7109375" style="2" bestFit="1" customWidth="1"/>
    <col min="24" max="24" width="33.7109375" style="2" bestFit="1" customWidth="1"/>
    <col min="25" max="25" width="64.00390625" style="2" bestFit="1" customWidth="1"/>
    <col min="26" max="26" width="18.7109375" style="2" bestFit="1" customWidth="1"/>
    <col min="27" max="27" width="15.7109375" style="2" bestFit="1" customWidth="1"/>
    <col min="28" max="28" width="11.421875" style="2" bestFit="1" customWidth="1"/>
    <col min="29" max="29" width="13.7109375" style="2" bestFit="1" customWidth="1"/>
    <col min="30" max="30" width="33.7109375" style="2" bestFit="1" customWidth="1"/>
    <col min="31" max="31" width="26.140625" style="2" bestFit="1" customWidth="1"/>
    <col min="32" max="32" width="30.140625" style="2" bestFit="1" customWidth="1"/>
    <col min="33" max="33" width="27.00390625" style="2" bestFit="1" customWidth="1"/>
    <col min="34" max="34" width="25.00390625" style="2" bestFit="1" customWidth="1"/>
    <col min="35" max="35" width="54.140625" style="2" bestFit="1" customWidth="1"/>
    <col min="36" max="36" width="31.8515625" style="2" bestFit="1" customWidth="1"/>
    <col min="37" max="37" width="28.00390625" style="2" bestFit="1" customWidth="1"/>
    <col min="38" max="39" width="24.57421875" style="2" bestFit="1" customWidth="1"/>
    <col min="40" max="40" width="29.7109375" style="2" bestFit="1" customWidth="1"/>
    <col min="41" max="41" width="33.7109375" style="2" bestFit="1" customWidth="1"/>
    <col min="42" max="42" width="23.57421875" style="2" bestFit="1" customWidth="1"/>
    <col min="43" max="43" width="28.57421875" style="2" bestFit="1" customWidth="1"/>
    <col min="44" max="44" width="25.140625" style="2" bestFit="1" customWidth="1"/>
    <col min="45" max="45" width="34.140625" style="2" bestFit="1" customWidth="1"/>
    <col min="46" max="46" width="31.421875" style="2" bestFit="1" customWidth="1"/>
    <col min="47" max="48" width="28.140625" style="2" bestFit="1" customWidth="1"/>
    <col min="49" max="49" width="30.8515625" style="2" bestFit="1" customWidth="1"/>
    <col min="50" max="50" width="34.8515625" style="2" bestFit="1" customWidth="1"/>
    <col min="51" max="51" width="24.7109375" style="2" bestFit="1" customWidth="1"/>
    <col min="52" max="52" width="29.7109375" style="2" bestFit="1" customWidth="1"/>
    <col min="53" max="53" width="26.28125" style="2" bestFit="1" customWidth="1"/>
    <col min="54" max="54" width="35.28125" style="2" bestFit="1" customWidth="1"/>
    <col min="55" max="55" width="32.7109375" style="2" bestFit="1" customWidth="1"/>
    <col min="56" max="57" width="29.28125" style="2" bestFit="1" customWidth="1"/>
    <col min="58" max="58" width="31.140625" style="2" bestFit="1" customWidth="1"/>
    <col min="59" max="59" width="35.140625" style="2" bestFit="1" customWidth="1"/>
    <col min="60" max="60" width="25.00390625" style="2" bestFit="1" customWidth="1"/>
    <col min="61" max="61" width="30.00390625" style="2" bestFit="1" customWidth="1"/>
    <col min="62" max="62" width="26.57421875" style="2" bestFit="1" customWidth="1"/>
    <col min="63" max="63" width="35.57421875" style="2" bestFit="1" customWidth="1"/>
    <col min="64" max="64" width="33.00390625" style="2" bestFit="1" customWidth="1"/>
    <col min="65" max="66" width="29.57421875" style="2" bestFit="1" customWidth="1"/>
    <col min="67" max="67" width="19.7109375" style="2" bestFit="1" customWidth="1"/>
    <col min="68" max="68" width="23.7109375" style="2" bestFit="1" customWidth="1"/>
    <col min="69" max="69" width="20.140625" style="2" bestFit="1" customWidth="1"/>
    <col min="70" max="70" width="18.57421875" style="2" bestFit="1" customWidth="1"/>
    <col min="71" max="71" width="31.28125" style="2" bestFit="1" customWidth="1"/>
    <col min="72" max="72" width="28.28125" style="2" bestFit="1" customWidth="1"/>
    <col min="73" max="73" width="21.421875" style="2" bestFit="1" customWidth="1"/>
    <col min="74" max="75" width="18.140625" style="2" bestFit="1" customWidth="1"/>
    <col min="76" max="76" width="20.421875" style="2" bestFit="1" customWidth="1"/>
    <col min="77" max="77" width="24.421875" style="2" bestFit="1" customWidth="1"/>
    <col min="78" max="78" width="14.28125" style="2" bestFit="1" customWidth="1"/>
    <col min="79" max="79" width="19.28125" style="2" bestFit="1" customWidth="1"/>
    <col min="80" max="80" width="15.8515625" style="2" bestFit="1" customWidth="1"/>
    <col min="81" max="81" width="24.8515625" style="2" bestFit="1" customWidth="1"/>
    <col min="82" max="82" width="22.28125" style="2" bestFit="1" customWidth="1"/>
    <col min="83" max="84" width="18.8515625" style="2" bestFit="1" customWidth="1"/>
    <col min="85" max="85" width="38.57421875" style="2" bestFit="1" customWidth="1"/>
    <col min="86" max="86" width="42.421875" style="2" bestFit="1" customWidth="1"/>
    <col min="87" max="87" width="32.421875" style="2" bestFit="1" customWidth="1"/>
    <col min="88" max="88" width="37.28125" style="2" bestFit="1" customWidth="1"/>
    <col min="89" max="89" width="34.00390625" style="2" bestFit="1" customWidth="1"/>
    <col min="90" max="90" width="43.00390625" style="2" bestFit="1" customWidth="1"/>
    <col min="91" max="91" width="40.28125" style="2" bestFit="1" customWidth="1"/>
    <col min="92" max="93" width="36.8515625" style="2" bestFit="1" customWidth="1"/>
    <col min="94" max="94" width="36.00390625" style="2" bestFit="1" customWidth="1"/>
    <col min="95" max="95" width="40.00390625" style="2" bestFit="1" customWidth="1"/>
    <col min="96" max="96" width="29.8515625" style="2" bestFit="1" customWidth="1"/>
    <col min="97" max="97" width="34.8515625" style="2" bestFit="1" customWidth="1"/>
    <col min="98" max="98" width="31.421875" style="2" bestFit="1" customWidth="1"/>
    <col min="99" max="99" width="40.421875" style="2" bestFit="1" customWidth="1"/>
    <col min="100" max="100" width="37.8515625" style="2" bestFit="1" customWidth="1"/>
    <col min="101" max="102" width="34.421875" style="2" bestFit="1" customWidth="1"/>
    <col min="103" max="103" width="21.140625" style="2" bestFit="1" customWidth="1"/>
    <col min="104" max="104" width="25.140625" style="2" bestFit="1" customWidth="1"/>
    <col min="105" max="105" width="15.00390625" style="2" bestFit="1" customWidth="1"/>
    <col min="106" max="106" width="20.00390625" style="2" bestFit="1" customWidth="1"/>
    <col min="107" max="107" width="16.7109375" style="2" bestFit="1" customWidth="1"/>
    <col min="108" max="108" width="25.57421875" style="2" bestFit="1" customWidth="1"/>
    <col min="109" max="109" width="23.00390625" style="2" bestFit="1" customWidth="1"/>
    <col min="110" max="111" width="19.57421875" style="2" bestFit="1" customWidth="1"/>
    <col min="112" max="112" width="29.28125" style="2" bestFit="1" customWidth="1"/>
    <col min="113" max="113" width="33.28125" style="2" bestFit="1" customWidth="1"/>
    <col min="114" max="114" width="23.140625" style="2" bestFit="1" customWidth="1"/>
    <col min="115" max="115" width="28.140625" style="2" bestFit="1" customWidth="1"/>
    <col min="116" max="116" width="24.7109375" style="2" bestFit="1" customWidth="1"/>
    <col min="117" max="117" width="33.7109375" style="2" bestFit="1" customWidth="1"/>
    <col min="118" max="118" width="31.00390625" style="2" bestFit="1" customWidth="1"/>
    <col min="119" max="120" width="27.7109375" style="2" bestFit="1" customWidth="1"/>
    <col min="121" max="121" width="20.00390625" style="2" bestFit="1" customWidth="1"/>
    <col min="122" max="122" width="13.8515625" style="2" bestFit="1" customWidth="1"/>
    <col min="123" max="123" width="18.8515625" style="2" bestFit="1" customWidth="1"/>
    <col min="124" max="124" width="15.421875" style="2" bestFit="1" customWidth="1"/>
    <col min="125" max="125" width="24.421875" style="2" bestFit="1" customWidth="1"/>
    <col min="126" max="126" width="34.00390625" style="2" bestFit="1" customWidth="1"/>
    <col min="127" max="127" width="38.00390625" style="2" bestFit="1" customWidth="1"/>
    <col min="128" max="128" width="32.8515625" style="2" bestFit="1" customWidth="1"/>
    <col min="129" max="129" width="35.7109375" style="2" bestFit="1" customWidth="1"/>
    <col min="130" max="131" width="32.421875" style="2" bestFit="1" customWidth="1"/>
    <col min="132" max="132" width="15.00390625" style="2" bestFit="1" customWidth="1"/>
    <col min="133" max="133" width="16.140625" style="2" bestFit="1" customWidth="1"/>
    <col min="134" max="134" width="17.7109375" style="2" bestFit="1" customWidth="1"/>
    <col min="135" max="135" width="17.8515625" style="2" bestFit="1" customWidth="1"/>
    <col min="136" max="136" width="13.421875" style="2" bestFit="1" customWidth="1"/>
    <col min="137" max="137" width="14.8515625" style="2" bestFit="1" customWidth="1"/>
    <col min="138" max="138" width="26.8515625" style="2" bestFit="1" customWidth="1"/>
    <col min="139" max="139" width="5.8515625" style="2" bestFit="1" customWidth="1"/>
    <col min="140" max="140" width="8.00390625" style="2" bestFit="1" customWidth="1"/>
    <col min="141" max="141" width="13.421875" style="2" bestFit="1" customWidth="1"/>
    <col min="142" max="142" width="22.57421875" style="2" bestFit="1" customWidth="1"/>
    <col min="143" max="143" width="17.00390625" style="2" bestFit="1" customWidth="1"/>
    <col min="144" max="144" width="17.7109375" style="2" bestFit="1" customWidth="1"/>
    <col min="145" max="145" width="17.8515625" style="2" bestFit="1" customWidth="1"/>
    <col min="146" max="146" width="13.421875" style="2" bestFit="1" customWidth="1"/>
    <col min="147" max="147" width="17.140625" style="2" bestFit="1" customWidth="1"/>
    <col min="148" max="148" width="17.00390625" style="2" bestFit="1" customWidth="1"/>
    <col min="149" max="149" width="17.7109375" style="2" bestFit="1" customWidth="1"/>
    <col min="150" max="150" width="17.8515625" style="2" bestFit="1" customWidth="1"/>
    <col min="151" max="151" width="13.421875" style="2" bestFit="1" customWidth="1"/>
    <col min="152" max="152" width="14.57421875" style="2" bestFit="1" customWidth="1"/>
    <col min="153" max="153" width="10.8515625" style="2" bestFit="1" customWidth="1"/>
    <col min="154" max="154" width="19.421875" style="2" bestFit="1" customWidth="1"/>
    <col min="155" max="155" width="9.00390625" style="2" bestFit="1" customWidth="1"/>
    <col min="156" max="156" width="17.8515625" style="2" bestFit="1" customWidth="1"/>
    <col min="157" max="157" width="13.421875" style="2" bestFit="1" customWidth="1"/>
    <col min="158" max="158" width="14.421875" style="2" bestFit="1" customWidth="1"/>
    <col min="159" max="159" width="16.57421875" style="2" bestFit="1" customWidth="1"/>
    <col min="160" max="160" width="33.8515625" style="2" bestFit="1" customWidth="1"/>
    <col min="161" max="161" width="6.140625" style="2" bestFit="1" customWidth="1"/>
    <col min="162" max="162" width="8.57421875" style="2" bestFit="1" customWidth="1"/>
    <col min="163" max="163" width="5.57421875" style="2" bestFit="1" customWidth="1"/>
    <col min="164" max="165" width="14.28125" style="2" bestFit="1" customWidth="1"/>
    <col min="166" max="167" width="9.140625" style="2" customWidth="1"/>
    <col min="168" max="168" width="7.8515625" style="2" bestFit="1" customWidth="1"/>
    <col min="169" max="172" width="9.140625" style="2" customWidth="1"/>
    <col min="173" max="174" width="9.140625" style="3" customWidth="1"/>
    <col min="175" max="175" width="9.140625" style="2" customWidth="1"/>
    <col min="176" max="177" width="9.140625" style="3" customWidth="1"/>
    <col min="178" max="16384" width="9.140625" style="2" customWidth="1"/>
  </cols>
  <sheetData>
    <row r="1" spans="1:169" ht="63">
      <c r="A1" s="8" t="s">
        <v>957</v>
      </c>
      <c r="B1" s="8" t="s">
        <v>958</v>
      </c>
      <c r="C1" s="8" t="s">
        <v>959</v>
      </c>
      <c r="D1" s="8" t="s">
        <v>960</v>
      </c>
      <c r="E1" s="8" t="s">
        <v>961</v>
      </c>
      <c r="F1" s="8" t="s">
        <v>962</v>
      </c>
      <c r="G1" s="8" t="s">
        <v>963</v>
      </c>
      <c r="H1" s="8" t="s">
        <v>964</v>
      </c>
      <c r="I1" s="8" t="s">
        <v>965</v>
      </c>
      <c r="J1" s="8" t="s">
        <v>966</v>
      </c>
      <c r="K1" s="8" t="s">
        <v>967</v>
      </c>
      <c r="L1" s="8" t="s">
        <v>968</v>
      </c>
      <c r="M1" s="8" t="s">
        <v>969</v>
      </c>
      <c r="N1" s="8" t="s">
        <v>970</v>
      </c>
      <c r="O1" s="8" t="s">
        <v>971</v>
      </c>
      <c r="P1" s="8" t="s">
        <v>972</v>
      </c>
      <c r="Q1" s="8" t="s">
        <v>973</v>
      </c>
      <c r="R1" s="8" t="s">
        <v>974</v>
      </c>
      <c r="S1" s="8" t="s">
        <v>975</v>
      </c>
      <c r="T1" s="8" t="s">
        <v>976</v>
      </c>
      <c r="U1" s="8" t="s">
        <v>977</v>
      </c>
      <c r="V1" s="8" t="s">
        <v>978</v>
      </c>
      <c r="W1" s="8" t="s">
        <v>979</v>
      </c>
      <c r="X1" s="8" t="s">
        <v>980</v>
      </c>
      <c r="Y1" s="8" t="s">
        <v>975</v>
      </c>
      <c r="Z1" s="8" t="s">
        <v>976</v>
      </c>
      <c r="AA1" s="8" t="s">
        <v>977</v>
      </c>
      <c r="AB1" s="8" t="s">
        <v>978</v>
      </c>
      <c r="AC1" s="8" t="s">
        <v>979</v>
      </c>
      <c r="AD1" s="8" t="s">
        <v>980</v>
      </c>
      <c r="AE1" s="8" t="s">
        <v>981</v>
      </c>
      <c r="AF1" s="8" t="s">
        <v>982</v>
      </c>
      <c r="AG1" s="8" t="s">
        <v>983</v>
      </c>
      <c r="AH1" s="8" t="s">
        <v>984</v>
      </c>
      <c r="AI1" s="8" t="s">
        <v>985</v>
      </c>
      <c r="AJ1" s="8" t="s">
        <v>986</v>
      </c>
      <c r="AK1" s="8" t="s">
        <v>987</v>
      </c>
      <c r="AL1" s="8" t="s">
        <v>988</v>
      </c>
      <c r="AM1" s="8" t="s">
        <v>989</v>
      </c>
      <c r="AN1" s="8" t="s">
        <v>990</v>
      </c>
      <c r="AO1" s="8" t="s">
        <v>991</v>
      </c>
      <c r="AP1" s="8" t="s">
        <v>992</v>
      </c>
      <c r="AQ1" s="8" t="s">
        <v>993</v>
      </c>
      <c r="AR1" s="8" t="s">
        <v>994</v>
      </c>
      <c r="AS1" s="8" t="s">
        <v>995</v>
      </c>
      <c r="AT1" s="8" t="s">
        <v>996</v>
      </c>
      <c r="AU1" s="8" t="s">
        <v>997</v>
      </c>
      <c r="AV1" s="8" t="s">
        <v>998</v>
      </c>
      <c r="AW1" s="8" t="s">
        <v>999</v>
      </c>
      <c r="AX1" s="8" t="s">
        <v>1000</v>
      </c>
      <c r="AY1" s="8" t="s">
        <v>1001</v>
      </c>
      <c r="AZ1" s="8" t="s">
        <v>1002</v>
      </c>
      <c r="BA1" s="8" t="s">
        <v>1003</v>
      </c>
      <c r="BB1" s="8" t="s">
        <v>1004</v>
      </c>
      <c r="BC1" s="8" t="s">
        <v>1005</v>
      </c>
      <c r="BD1" s="8" t="s">
        <v>1006</v>
      </c>
      <c r="BE1" s="8" t="s">
        <v>1007</v>
      </c>
      <c r="BF1" s="8" t="s">
        <v>1008</v>
      </c>
      <c r="BG1" s="8" t="s">
        <v>1009</v>
      </c>
      <c r="BH1" s="8" t="s">
        <v>1010</v>
      </c>
      <c r="BI1" s="8" t="s">
        <v>1011</v>
      </c>
      <c r="BJ1" s="8" t="s">
        <v>1012</v>
      </c>
      <c r="BK1" s="8" t="s">
        <v>1013</v>
      </c>
      <c r="BL1" s="8" t="s">
        <v>1014</v>
      </c>
      <c r="BM1" s="8" t="s">
        <v>1015</v>
      </c>
      <c r="BN1" s="8" t="s">
        <v>1016</v>
      </c>
      <c r="BO1" s="8" t="s">
        <v>1017</v>
      </c>
      <c r="BP1" s="8" t="s">
        <v>1018</v>
      </c>
      <c r="BQ1" s="8" t="s">
        <v>1019</v>
      </c>
      <c r="BR1" s="8" t="s">
        <v>1020</v>
      </c>
      <c r="BS1" s="8" t="s">
        <v>1021</v>
      </c>
      <c r="BT1" s="8" t="s">
        <v>1022</v>
      </c>
      <c r="BU1" s="8" t="s">
        <v>1023</v>
      </c>
      <c r="BV1" s="8" t="s">
        <v>1024</v>
      </c>
      <c r="BW1" s="8" t="s">
        <v>1025</v>
      </c>
      <c r="BX1" s="8" t="s">
        <v>1026</v>
      </c>
      <c r="BY1" s="8" t="s">
        <v>1027</v>
      </c>
      <c r="BZ1" s="8" t="s">
        <v>1028</v>
      </c>
      <c r="CA1" s="8" t="s">
        <v>1029</v>
      </c>
      <c r="CB1" s="8" t="s">
        <v>1030</v>
      </c>
      <c r="CC1" s="8" t="s">
        <v>1031</v>
      </c>
      <c r="CD1" s="8" t="s">
        <v>1032</v>
      </c>
      <c r="CE1" s="8" t="s">
        <v>1033</v>
      </c>
      <c r="CF1" s="8" t="s">
        <v>1034</v>
      </c>
      <c r="CG1" s="8" t="s">
        <v>1035</v>
      </c>
      <c r="CH1" s="8" t="s">
        <v>1036</v>
      </c>
      <c r="CI1" s="8" t="s">
        <v>1037</v>
      </c>
      <c r="CJ1" s="8" t="s">
        <v>1038</v>
      </c>
      <c r="CK1" s="8" t="s">
        <v>1039</v>
      </c>
      <c r="CL1" s="8" t="s">
        <v>1040</v>
      </c>
      <c r="CM1" s="8" t="s">
        <v>1041</v>
      </c>
      <c r="CN1" s="8" t="s">
        <v>1042</v>
      </c>
      <c r="CO1" s="8" t="s">
        <v>1043</v>
      </c>
      <c r="CP1" s="8" t="s">
        <v>1044</v>
      </c>
      <c r="CQ1" s="8" t="s">
        <v>1045</v>
      </c>
      <c r="CR1" s="8" t="s">
        <v>1046</v>
      </c>
      <c r="CS1" s="8" t="s">
        <v>1047</v>
      </c>
      <c r="CT1" s="8" t="s">
        <v>1048</v>
      </c>
      <c r="CU1" s="8" t="s">
        <v>1049</v>
      </c>
      <c r="CV1" s="8" t="s">
        <v>1050</v>
      </c>
      <c r="CW1" s="8" t="s">
        <v>1051</v>
      </c>
      <c r="CX1" s="8" t="s">
        <v>1052</v>
      </c>
      <c r="CY1" s="8" t="s">
        <v>1053</v>
      </c>
      <c r="CZ1" s="8" t="s">
        <v>1054</v>
      </c>
      <c r="DA1" s="8" t="s">
        <v>1055</v>
      </c>
      <c r="DB1" s="8" t="s">
        <v>1056</v>
      </c>
      <c r="DC1" s="8" t="s">
        <v>1057</v>
      </c>
      <c r="DD1" s="8" t="s">
        <v>1058</v>
      </c>
      <c r="DE1" s="8" t="s">
        <v>1059</v>
      </c>
      <c r="DF1" s="8" t="s">
        <v>1060</v>
      </c>
      <c r="DG1" s="8" t="s">
        <v>1061</v>
      </c>
      <c r="DH1" s="8" t="s">
        <v>1062</v>
      </c>
      <c r="DI1" s="8" t="s">
        <v>1063</v>
      </c>
      <c r="DJ1" s="8" t="s">
        <v>1064</v>
      </c>
      <c r="DK1" s="8" t="s">
        <v>1065</v>
      </c>
      <c r="DL1" s="8" t="s">
        <v>1066</v>
      </c>
      <c r="DM1" s="8" t="s">
        <v>1067</v>
      </c>
      <c r="DN1" s="8" t="s">
        <v>1068</v>
      </c>
      <c r="DO1" s="8" t="s">
        <v>1069</v>
      </c>
      <c r="DP1" s="8" t="s">
        <v>1070</v>
      </c>
      <c r="DQ1" s="8" t="s">
        <v>1071</v>
      </c>
      <c r="DR1" s="8" t="s">
        <v>1072</v>
      </c>
      <c r="DS1" s="8" t="s">
        <v>1073</v>
      </c>
      <c r="DT1" s="8" t="s">
        <v>1074</v>
      </c>
      <c r="DU1" s="8" t="s">
        <v>1075</v>
      </c>
      <c r="DV1" s="8" t="s">
        <v>1076</v>
      </c>
      <c r="DW1" s="8" t="s">
        <v>1077</v>
      </c>
      <c r="DX1" s="8" t="s">
        <v>1078</v>
      </c>
      <c r="DY1" s="8" t="s">
        <v>1079</v>
      </c>
      <c r="DZ1" s="8" t="s">
        <v>1080</v>
      </c>
      <c r="EA1" s="8" t="s">
        <v>1081</v>
      </c>
      <c r="EB1" s="8" t="s">
        <v>967</v>
      </c>
      <c r="EC1" s="8" t="s">
        <v>1082</v>
      </c>
      <c r="ED1" s="8" t="s">
        <v>1083</v>
      </c>
      <c r="EE1" s="8" t="s">
        <v>1084</v>
      </c>
      <c r="EF1" s="8" t="s">
        <v>1085</v>
      </c>
      <c r="EG1" s="8" t="s">
        <v>1086</v>
      </c>
      <c r="EH1" s="8" t="s">
        <v>1087</v>
      </c>
      <c r="EI1" s="8" t="s">
        <v>1088</v>
      </c>
      <c r="EJ1" s="8" t="s">
        <v>1089</v>
      </c>
      <c r="EK1" s="8" t="s">
        <v>1085</v>
      </c>
      <c r="EL1" s="8" t="s">
        <v>1090</v>
      </c>
      <c r="EM1" s="8" t="s">
        <v>1091</v>
      </c>
      <c r="EN1" s="8" t="s">
        <v>1083</v>
      </c>
      <c r="EO1" s="8" t="s">
        <v>1084</v>
      </c>
      <c r="EP1" s="8" t="s">
        <v>1085</v>
      </c>
      <c r="EQ1" s="8" t="s">
        <v>970</v>
      </c>
      <c r="ER1" s="8" t="s">
        <v>1091</v>
      </c>
      <c r="ES1" s="8" t="s">
        <v>1083</v>
      </c>
      <c r="ET1" s="8" t="s">
        <v>1084</v>
      </c>
      <c r="EU1" s="8" t="s">
        <v>1085</v>
      </c>
      <c r="EV1" s="8" t="s">
        <v>971</v>
      </c>
      <c r="EW1" s="8" t="s">
        <v>1092</v>
      </c>
      <c r="EX1" s="8" t="s">
        <v>1093</v>
      </c>
      <c r="EY1" s="8" t="s">
        <v>1094</v>
      </c>
      <c r="EZ1" s="8" t="s">
        <v>1084</v>
      </c>
      <c r="FA1" s="8" t="s">
        <v>1085</v>
      </c>
      <c r="FB1" s="8" t="s">
        <v>972</v>
      </c>
      <c r="FC1" s="8" t="s">
        <v>1095</v>
      </c>
      <c r="FD1" s="8" t="s">
        <v>1096</v>
      </c>
      <c r="FE1" s="8" t="s">
        <v>1097</v>
      </c>
      <c r="FF1" s="8" t="s">
        <v>1098</v>
      </c>
      <c r="FG1" s="8" t="s">
        <v>1099</v>
      </c>
      <c r="FH1" s="9" t="s">
        <v>1100</v>
      </c>
      <c r="FI1" s="9" t="s">
        <v>1101</v>
      </c>
      <c r="FJ1" s="9" t="s">
        <v>1102</v>
      </c>
      <c r="FK1" s="9" t="s">
        <v>1103</v>
      </c>
      <c r="FL1" s="9" t="s">
        <v>1104</v>
      </c>
      <c r="FM1" s="9" t="s">
        <v>1105</v>
      </c>
    </row>
    <row r="2" spans="1:169" s="4" customFormat="1" ht="15">
      <c r="A2" s="4">
        <v>1</v>
      </c>
      <c r="B2" s="4" t="s">
        <v>629</v>
      </c>
      <c r="C2" s="4" t="s">
        <v>22</v>
      </c>
      <c r="D2" s="4" t="s">
        <v>630</v>
      </c>
      <c r="E2" s="4" t="s">
        <v>631</v>
      </c>
      <c r="F2" s="4" t="s">
        <v>632</v>
      </c>
      <c r="G2" s="4" t="s">
        <v>0</v>
      </c>
      <c r="H2" s="4" t="s">
        <v>11</v>
      </c>
      <c r="I2" s="4" t="s">
        <v>2</v>
      </c>
      <c r="J2" s="4" t="s">
        <v>2</v>
      </c>
      <c r="K2" s="4" t="s">
        <v>23</v>
      </c>
      <c r="L2" s="4" t="s">
        <v>4</v>
      </c>
      <c r="M2" s="4" t="s">
        <v>4</v>
      </c>
      <c r="N2" s="4" t="s">
        <v>4</v>
      </c>
      <c r="O2" s="4" t="s">
        <v>5</v>
      </c>
      <c r="P2" s="4" t="s">
        <v>5</v>
      </c>
      <c r="Q2" s="4" t="s">
        <v>633</v>
      </c>
      <c r="R2" s="4" t="s">
        <v>634</v>
      </c>
      <c r="S2" s="4" t="s">
        <v>635</v>
      </c>
      <c r="T2" s="4" t="s">
        <v>636</v>
      </c>
      <c r="U2" s="4" t="s">
        <v>16</v>
      </c>
      <c r="V2" s="4" t="s">
        <v>637</v>
      </c>
      <c r="W2" s="4" t="s">
        <v>633</v>
      </c>
      <c r="X2" s="4" t="s">
        <v>638</v>
      </c>
      <c r="Y2" s="4" t="s">
        <v>635</v>
      </c>
      <c r="Z2" s="4" t="s">
        <v>636</v>
      </c>
      <c r="AA2" s="4" t="s">
        <v>16</v>
      </c>
      <c r="AB2" s="4" t="s">
        <v>637</v>
      </c>
      <c r="AC2" s="4" t="s">
        <v>633</v>
      </c>
      <c r="AD2" s="4" t="s">
        <v>638</v>
      </c>
      <c r="AE2" s="4" t="s">
        <v>6</v>
      </c>
      <c r="AF2" s="4" t="s">
        <v>2</v>
      </c>
      <c r="AG2" s="4" t="s">
        <v>639</v>
      </c>
      <c r="AH2" s="4">
        <v>2009</v>
      </c>
      <c r="AI2" s="4" t="s">
        <v>640</v>
      </c>
      <c r="AJ2" s="4" t="s">
        <v>45</v>
      </c>
      <c r="AK2" s="4">
        <v>1269</v>
      </c>
      <c r="AL2" s="4">
        <v>2400</v>
      </c>
      <c r="AM2" s="4">
        <v>52.88</v>
      </c>
      <c r="BF2" s="4" t="s">
        <v>8</v>
      </c>
      <c r="BG2" s="4" t="s">
        <v>2</v>
      </c>
      <c r="BH2" s="4" t="s">
        <v>641</v>
      </c>
      <c r="BI2" s="4">
        <v>2012</v>
      </c>
      <c r="BJ2" s="4" t="s">
        <v>9</v>
      </c>
      <c r="BK2" s="4" t="s">
        <v>45</v>
      </c>
      <c r="BL2" s="4">
        <v>515</v>
      </c>
      <c r="BM2" s="4">
        <v>800</v>
      </c>
      <c r="BN2" s="4">
        <v>64.38</v>
      </c>
      <c r="BO2" s="4" t="s">
        <v>10</v>
      </c>
      <c r="BP2" s="4" t="s">
        <v>2</v>
      </c>
      <c r="BQ2" s="4" t="s">
        <v>642</v>
      </c>
      <c r="BR2" s="4">
        <v>2010</v>
      </c>
      <c r="BS2" s="4" t="s">
        <v>643</v>
      </c>
      <c r="BT2" s="4" t="s">
        <v>644</v>
      </c>
      <c r="BU2" s="4">
        <v>895</v>
      </c>
      <c r="BV2" s="4">
        <v>1200</v>
      </c>
      <c r="BW2" s="4">
        <v>74.58</v>
      </c>
      <c r="EB2" s="4" t="s">
        <v>23</v>
      </c>
      <c r="EC2" s="4" t="s">
        <v>16</v>
      </c>
      <c r="ED2" s="4" t="s">
        <v>40</v>
      </c>
      <c r="EE2" s="4" t="s">
        <v>46</v>
      </c>
      <c r="EF2" s="4" t="s">
        <v>645</v>
      </c>
      <c r="FH2" s="5">
        <v>10.575</v>
      </c>
      <c r="FI2" s="5">
        <v>32.1875</v>
      </c>
      <c r="FJ2" s="5">
        <v>14.9167</v>
      </c>
      <c r="FK2" s="5">
        <v>0</v>
      </c>
      <c r="FL2" s="5"/>
      <c r="FM2" s="5">
        <v>57.6792</v>
      </c>
    </row>
    <row r="3" spans="1:169" s="4" customFormat="1" ht="15">
      <c r="A3" s="4">
        <v>2</v>
      </c>
      <c r="B3" s="4" t="s">
        <v>646</v>
      </c>
      <c r="C3" s="4" t="s">
        <v>647</v>
      </c>
      <c r="D3" s="4" t="s">
        <v>648</v>
      </c>
      <c r="E3" s="4" t="s">
        <v>54</v>
      </c>
      <c r="F3" s="4" t="s">
        <v>649</v>
      </c>
      <c r="G3" s="4" t="s">
        <v>14</v>
      </c>
      <c r="H3" s="4" t="s">
        <v>11</v>
      </c>
      <c r="I3" s="4" t="s">
        <v>2</v>
      </c>
      <c r="J3" s="4" t="s">
        <v>2</v>
      </c>
      <c r="K3" s="4" t="s">
        <v>23</v>
      </c>
      <c r="L3" s="4" t="s">
        <v>4</v>
      </c>
      <c r="M3" s="4" t="s">
        <v>4</v>
      </c>
      <c r="N3" s="4" t="s">
        <v>4</v>
      </c>
      <c r="O3" s="4" t="s">
        <v>5</v>
      </c>
      <c r="P3" s="4" t="s">
        <v>5</v>
      </c>
      <c r="Q3" s="4" t="s">
        <v>650</v>
      </c>
      <c r="R3" s="4" t="s">
        <v>651</v>
      </c>
      <c r="S3" s="4" t="s">
        <v>652</v>
      </c>
      <c r="T3" s="4" t="s">
        <v>448</v>
      </c>
      <c r="U3" s="4" t="s">
        <v>279</v>
      </c>
      <c r="V3" s="4" t="s">
        <v>653</v>
      </c>
      <c r="W3" s="4" t="s">
        <v>650</v>
      </c>
      <c r="X3" s="4" t="s">
        <v>654</v>
      </c>
      <c r="Y3" s="4" t="s">
        <v>652</v>
      </c>
      <c r="Z3" s="4" t="s">
        <v>448</v>
      </c>
      <c r="AA3" s="4" t="s">
        <v>279</v>
      </c>
      <c r="AB3" s="4" t="s">
        <v>653</v>
      </c>
      <c r="AC3" s="4" t="s">
        <v>650</v>
      </c>
      <c r="AD3" s="4" t="s">
        <v>654</v>
      </c>
      <c r="AE3" s="4" t="s">
        <v>6</v>
      </c>
      <c r="AF3" s="4" t="s">
        <v>2</v>
      </c>
      <c r="AG3" s="4" t="s">
        <v>655</v>
      </c>
      <c r="AH3" s="4">
        <v>2010</v>
      </c>
      <c r="AI3" s="4" t="s">
        <v>656</v>
      </c>
      <c r="AJ3" s="4" t="s">
        <v>26</v>
      </c>
      <c r="AK3" s="4">
        <v>1231</v>
      </c>
      <c r="AL3" s="4">
        <v>2400</v>
      </c>
      <c r="AM3" s="4">
        <v>51.29</v>
      </c>
      <c r="BF3" s="4" t="s">
        <v>8</v>
      </c>
      <c r="BG3" s="4" t="s">
        <v>2</v>
      </c>
      <c r="BH3" s="4" t="s">
        <v>655</v>
      </c>
      <c r="BI3" s="4">
        <v>2013</v>
      </c>
      <c r="BJ3" s="4" t="s">
        <v>9</v>
      </c>
      <c r="BK3" s="4" t="s">
        <v>26</v>
      </c>
      <c r="BL3" s="4">
        <v>490</v>
      </c>
      <c r="BM3" s="4">
        <v>800</v>
      </c>
      <c r="BN3" s="4">
        <v>61.25</v>
      </c>
      <c r="BO3" s="4" t="s">
        <v>10</v>
      </c>
      <c r="BP3" s="4" t="s">
        <v>2</v>
      </c>
      <c r="BQ3" s="4" t="s">
        <v>655</v>
      </c>
      <c r="BR3" s="4">
        <v>2011</v>
      </c>
      <c r="BS3" s="4" t="s">
        <v>657</v>
      </c>
      <c r="BT3" s="4" t="s">
        <v>26</v>
      </c>
      <c r="BU3" s="4">
        <v>911</v>
      </c>
      <c r="BV3" s="4">
        <v>1200</v>
      </c>
      <c r="BW3" s="4">
        <v>75.92</v>
      </c>
      <c r="EB3" s="4" t="s">
        <v>23</v>
      </c>
      <c r="EC3" s="4" t="s">
        <v>445</v>
      </c>
      <c r="ED3" s="4" t="s">
        <v>445</v>
      </c>
      <c r="EE3" s="4" t="s">
        <v>557</v>
      </c>
      <c r="EF3" s="4" t="s">
        <v>658</v>
      </c>
      <c r="FH3" s="5">
        <v>10.2583</v>
      </c>
      <c r="FI3" s="5">
        <v>30.625</v>
      </c>
      <c r="FJ3" s="5">
        <v>15.1833</v>
      </c>
      <c r="FK3" s="5">
        <v>0</v>
      </c>
      <c r="FL3" s="5"/>
      <c r="FM3" s="5">
        <v>56.066599999999994</v>
      </c>
    </row>
    <row r="4" spans="1:169" s="4" customFormat="1" ht="15">
      <c r="A4" s="4">
        <v>3</v>
      </c>
      <c r="B4" s="4" t="s">
        <v>659</v>
      </c>
      <c r="C4" s="4" t="s">
        <v>660</v>
      </c>
      <c r="D4" s="4" t="s">
        <v>661</v>
      </c>
      <c r="E4" s="4" t="s">
        <v>662</v>
      </c>
      <c r="F4" s="4" t="s">
        <v>663</v>
      </c>
      <c r="G4" s="4" t="s">
        <v>14</v>
      </c>
      <c r="H4" s="4" t="s">
        <v>1</v>
      </c>
      <c r="I4" s="4" t="s">
        <v>2</v>
      </c>
      <c r="J4" s="4" t="s">
        <v>2</v>
      </c>
      <c r="K4" s="4" t="s">
        <v>23</v>
      </c>
      <c r="L4" s="4" t="s">
        <v>4</v>
      </c>
      <c r="M4" s="4" t="s">
        <v>4</v>
      </c>
      <c r="N4" s="4" t="s">
        <v>4</v>
      </c>
      <c r="O4" s="4" t="s">
        <v>5</v>
      </c>
      <c r="P4" s="4" t="s">
        <v>5</v>
      </c>
      <c r="Q4" s="4" t="s">
        <v>664</v>
      </c>
      <c r="R4" s="4" t="s">
        <v>665</v>
      </c>
      <c r="S4" s="4" t="s">
        <v>666</v>
      </c>
      <c r="T4" s="4" t="s">
        <v>667</v>
      </c>
      <c r="U4" s="4" t="s">
        <v>34</v>
      </c>
      <c r="V4" s="4" t="s">
        <v>668</v>
      </c>
      <c r="W4" s="4" t="s">
        <v>664</v>
      </c>
      <c r="X4" s="4" t="s">
        <v>669</v>
      </c>
      <c r="Y4" s="4" t="s">
        <v>666</v>
      </c>
      <c r="Z4" s="4" t="s">
        <v>667</v>
      </c>
      <c r="AA4" s="4" t="s">
        <v>34</v>
      </c>
      <c r="AB4" s="4" t="s">
        <v>668</v>
      </c>
      <c r="AC4" s="4" t="s">
        <v>664</v>
      </c>
      <c r="AD4" s="4" t="s">
        <v>669</v>
      </c>
      <c r="AE4" s="4" t="s">
        <v>6</v>
      </c>
      <c r="AF4" s="4" t="s">
        <v>2</v>
      </c>
      <c r="AG4" s="4" t="s">
        <v>670</v>
      </c>
      <c r="AH4" s="4">
        <v>2009</v>
      </c>
      <c r="AI4" s="4" t="s">
        <v>671</v>
      </c>
      <c r="AJ4" s="4" t="s">
        <v>13</v>
      </c>
      <c r="AK4" s="4">
        <v>1514</v>
      </c>
      <c r="AL4" s="4">
        <v>2400</v>
      </c>
      <c r="AM4" s="4">
        <v>63.08</v>
      </c>
      <c r="BF4" s="4" t="s">
        <v>8</v>
      </c>
      <c r="BG4" s="4" t="s">
        <v>2</v>
      </c>
      <c r="BH4" s="4" t="s">
        <v>672</v>
      </c>
      <c r="BI4" s="4">
        <v>2012</v>
      </c>
      <c r="BJ4" s="4" t="s">
        <v>9</v>
      </c>
      <c r="BK4" s="4" t="s">
        <v>13</v>
      </c>
      <c r="BL4" s="4">
        <v>446</v>
      </c>
      <c r="BM4" s="4">
        <v>800</v>
      </c>
      <c r="BN4" s="4">
        <v>55.75</v>
      </c>
      <c r="BO4" s="4" t="s">
        <v>10</v>
      </c>
      <c r="BP4" s="4" t="s">
        <v>2</v>
      </c>
      <c r="BQ4" s="4" t="s">
        <v>673</v>
      </c>
      <c r="BR4" s="4">
        <v>2010</v>
      </c>
      <c r="BS4" s="4" t="s">
        <v>214</v>
      </c>
      <c r="BT4" s="4" t="s">
        <v>13</v>
      </c>
      <c r="BU4" s="4">
        <v>785</v>
      </c>
      <c r="BV4" s="4">
        <v>1100</v>
      </c>
      <c r="BW4" s="4">
        <v>71.36</v>
      </c>
      <c r="EB4" s="4" t="s">
        <v>23</v>
      </c>
      <c r="EC4" s="4" t="s">
        <v>674</v>
      </c>
      <c r="ED4" s="4" t="s">
        <v>674</v>
      </c>
      <c r="EE4" s="4" t="s">
        <v>21</v>
      </c>
      <c r="EF4" s="4" t="s">
        <v>675</v>
      </c>
      <c r="FH4" s="5">
        <v>12.6167</v>
      </c>
      <c r="FI4" s="5">
        <v>27.875</v>
      </c>
      <c r="FJ4" s="5">
        <v>14.2727</v>
      </c>
      <c r="FK4" s="5">
        <v>0</v>
      </c>
      <c r="FL4" s="5"/>
      <c r="FM4" s="5">
        <v>54.7644</v>
      </c>
    </row>
    <row r="5" spans="1:169" s="4" customFormat="1" ht="15">
      <c r="A5" s="4">
        <v>4</v>
      </c>
      <c r="B5" s="4" t="s">
        <v>676</v>
      </c>
      <c r="C5" s="4" t="s">
        <v>677</v>
      </c>
      <c r="D5" s="4" t="s">
        <v>678</v>
      </c>
      <c r="E5" s="4" t="s">
        <v>679</v>
      </c>
      <c r="F5" s="4" t="s">
        <v>680</v>
      </c>
      <c r="G5" s="4" t="s">
        <v>0</v>
      </c>
      <c r="H5" s="4" t="s">
        <v>11</v>
      </c>
      <c r="I5" s="4" t="s">
        <v>2</v>
      </c>
      <c r="J5" s="4" t="s">
        <v>2</v>
      </c>
      <c r="K5" s="4" t="s">
        <v>23</v>
      </c>
      <c r="L5" s="4" t="s">
        <v>4</v>
      </c>
      <c r="M5" s="4" t="s">
        <v>4</v>
      </c>
      <c r="N5" s="4" t="s">
        <v>4</v>
      </c>
      <c r="O5" s="4" t="s">
        <v>5</v>
      </c>
      <c r="P5" s="4" t="s">
        <v>5</v>
      </c>
      <c r="Q5" s="4" t="s">
        <v>681</v>
      </c>
      <c r="R5" s="4" t="s">
        <v>682</v>
      </c>
      <c r="S5" s="4" t="s">
        <v>683</v>
      </c>
      <c r="T5" s="4" t="s">
        <v>42</v>
      </c>
      <c r="U5" s="4" t="s">
        <v>42</v>
      </c>
      <c r="V5" s="4" t="s">
        <v>684</v>
      </c>
      <c r="W5" s="4" t="s">
        <v>681</v>
      </c>
      <c r="X5" s="4" t="s">
        <v>682</v>
      </c>
      <c r="Y5" s="4" t="s">
        <v>683</v>
      </c>
      <c r="Z5" s="4" t="s">
        <v>42</v>
      </c>
      <c r="AA5" s="4" t="s">
        <v>42</v>
      </c>
      <c r="AB5" s="4" t="s">
        <v>684</v>
      </c>
      <c r="AC5" s="4" t="s">
        <v>681</v>
      </c>
      <c r="AD5" s="4" t="s">
        <v>682</v>
      </c>
      <c r="AE5" s="4" t="s">
        <v>6</v>
      </c>
      <c r="AF5" s="4" t="s">
        <v>2</v>
      </c>
      <c r="AG5" s="4" t="s">
        <v>685</v>
      </c>
      <c r="AH5" s="4">
        <v>2010</v>
      </c>
      <c r="AI5" s="4" t="s">
        <v>686</v>
      </c>
      <c r="AJ5" s="4" t="s">
        <v>44</v>
      </c>
      <c r="AK5" s="4">
        <v>1173</v>
      </c>
      <c r="AL5" s="4">
        <v>2400</v>
      </c>
      <c r="AM5" s="4">
        <v>48.88</v>
      </c>
      <c r="BF5" s="4" t="s">
        <v>8</v>
      </c>
      <c r="BG5" s="4" t="s">
        <v>2</v>
      </c>
      <c r="BH5" s="4" t="s">
        <v>687</v>
      </c>
      <c r="BI5" s="4">
        <v>2013</v>
      </c>
      <c r="BJ5" s="4" t="s">
        <v>9</v>
      </c>
      <c r="BK5" s="4" t="s">
        <v>44</v>
      </c>
      <c r="BL5" s="4">
        <v>465</v>
      </c>
      <c r="BM5" s="4">
        <v>800</v>
      </c>
      <c r="BN5" s="4">
        <v>58.12</v>
      </c>
      <c r="BO5" s="4" t="s">
        <v>10</v>
      </c>
      <c r="BP5" s="4" t="s">
        <v>2</v>
      </c>
      <c r="BQ5" s="4" t="s">
        <v>688</v>
      </c>
      <c r="BR5" s="4">
        <v>2011</v>
      </c>
      <c r="BS5" s="4" t="s">
        <v>321</v>
      </c>
      <c r="BT5" s="4" t="s">
        <v>44</v>
      </c>
      <c r="BU5" s="4">
        <v>911</v>
      </c>
      <c r="BV5" s="4">
        <v>1200</v>
      </c>
      <c r="BW5" s="4">
        <v>75.92</v>
      </c>
      <c r="EB5" s="4" t="s">
        <v>23</v>
      </c>
      <c r="EC5" s="4" t="s">
        <v>689</v>
      </c>
      <c r="ED5" s="4" t="s">
        <v>42</v>
      </c>
      <c r="EE5" s="4" t="s">
        <v>21</v>
      </c>
      <c r="EF5" s="4" t="s">
        <v>690</v>
      </c>
      <c r="FH5" s="5">
        <v>9.775</v>
      </c>
      <c r="FI5" s="5">
        <v>29.0625</v>
      </c>
      <c r="FJ5" s="5">
        <v>15.1833</v>
      </c>
      <c r="FK5" s="5">
        <v>0</v>
      </c>
      <c r="FL5" s="5"/>
      <c r="FM5" s="5">
        <v>54.020799999999994</v>
      </c>
    </row>
    <row r="6" spans="1:169" s="4" customFormat="1" ht="15">
      <c r="A6" s="4">
        <v>5</v>
      </c>
      <c r="B6" s="4" t="s">
        <v>820</v>
      </c>
      <c r="C6" s="4" t="s">
        <v>821</v>
      </c>
      <c r="D6" s="4" t="s">
        <v>822</v>
      </c>
      <c r="E6" s="4" t="s">
        <v>823</v>
      </c>
      <c r="F6" s="4" t="s">
        <v>824</v>
      </c>
      <c r="G6" s="4" t="s">
        <v>14</v>
      </c>
      <c r="H6" s="4" t="s">
        <v>1</v>
      </c>
      <c r="I6" s="4" t="s">
        <v>2</v>
      </c>
      <c r="J6" s="4" t="s">
        <v>2</v>
      </c>
      <c r="K6" s="4" t="s">
        <v>23</v>
      </c>
      <c r="L6" s="4" t="s">
        <v>4</v>
      </c>
      <c r="M6" s="4" t="s">
        <v>4</v>
      </c>
      <c r="N6" s="4" t="s">
        <v>4</v>
      </c>
      <c r="O6" s="4" t="s">
        <v>5</v>
      </c>
      <c r="P6" s="4" t="s">
        <v>5</v>
      </c>
      <c r="Q6" s="4" t="s">
        <v>825</v>
      </c>
      <c r="R6" s="4" t="s">
        <v>826</v>
      </c>
      <c r="S6" s="4" t="s">
        <v>827</v>
      </c>
      <c r="T6" s="4" t="s">
        <v>169</v>
      </c>
      <c r="U6" s="4" t="s">
        <v>169</v>
      </c>
      <c r="V6" s="4" t="s">
        <v>828</v>
      </c>
      <c r="W6" s="4" t="s">
        <v>825</v>
      </c>
      <c r="X6" s="4" t="s">
        <v>829</v>
      </c>
      <c r="Y6" s="4" t="s">
        <v>827</v>
      </c>
      <c r="Z6" s="4" t="s">
        <v>169</v>
      </c>
      <c r="AA6" s="4" t="s">
        <v>169</v>
      </c>
      <c r="AB6" s="4" t="s">
        <v>828</v>
      </c>
      <c r="AC6" s="4" t="s">
        <v>825</v>
      </c>
      <c r="AD6" s="4" t="s">
        <v>829</v>
      </c>
      <c r="AE6" s="4" t="s">
        <v>6</v>
      </c>
      <c r="AF6" s="4" t="s">
        <v>2</v>
      </c>
      <c r="AG6" s="4" t="s">
        <v>830</v>
      </c>
      <c r="AH6" s="4">
        <v>2003</v>
      </c>
      <c r="AI6" s="4" t="s">
        <v>831</v>
      </c>
      <c r="AJ6" s="4" t="s">
        <v>421</v>
      </c>
      <c r="AK6" s="4">
        <v>1451</v>
      </c>
      <c r="AL6" s="4">
        <v>2400</v>
      </c>
      <c r="AM6" s="4">
        <v>60.46</v>
      </c>
      <c r="BF6" s="4" t="s">
        <v>8</v>
      </c>
      <c r="BG6" s="4" t="s">
        <v>2</v>
      </c>
      <c r="BH6" s="4" t="s">
        <v>832</v>
      </c>
      <c r="BI6" s="4">
        <v>2005</v>
      </c>
      <c r="BJ6" s="4" t="s">
        <v>9</v>
      </c>
      <c r="BK6" s="4" t="s">
        <v>421</v>
      </c>
      <c r="BL6" s="4">
        <v>486</v>
      </c>
      <c r="BM6" s="4">
        <v>800</v>
      </c>
      <c r="BN6" s="4">
        <v>60.75</v>
      </c>
      <c r="BO6" s="4" t="s">
        <v>10</v>
      </c>
      <c r="BP6" s="4" t="s">
        <v>2</v>
      </c>
      <c r="BQ6" s="4" t="s">
        <v>833</v>
      </c>
      <c r="BR6" s="4">
        <v>2012</v>
      </c>
      <c r="BS6" s="4" t="s">
        <v>834</v>
      </c>
      <c r="BT6" s="4" t="s">
        <v>835</v>
      </c>
      <c r="BU6" s="4">
        <v>564</v>
      </c>
      <c r="BV6" s="4">
        <v>1000</v>
      </c>
      <c r="BW6" s="4">
        <v>56.4</v>
      </c>
      <c r="EB6" s="4" t="s">
        <v>23</v>
      </c>
      <c r="EC6" s="4" t="s">
        <v>836</v>
      </c>
      <c r="ED6" s="4" t="s">
        <v>819</v>
      </c>
      <c r="EE6" s="4" t="s">
        <v>837</v>
      </c>
      <c r="EF6" s="4" t="s">
        <v>838</v>
      </c>
      <c r="FH6" s="5">
        <v>12.0917</v>
      </c>
      <c r="FI6" s="5">
        <v>30.375</v>
      </c>
      <c r="FJ6" s="5">
        <v>11.28</v>
      </c>
      <c r="FK6" s="5">
        <v>0</v>
      </c>
      <c r="FL6" s="5"/>
      <c r="FM6" s="5">
        <v>53.746700000000004</v>
      </c>
    </row>
    <row r="7" spans="1:169" s="4" customFormat="1" ht="15">
      <c r="A7" s="4">
        <v>6</v>
      </c>
      <c r="B7" s="4" t="s">
        <v>860</v>
      </c>
      <c r="C7" s="4" t="s">
        <v>861</v>
      </c>
      <c r="D7" s="4" t="s">
        <v>523</v>
      </c>
      <c r="E7" s="4" t="s">
        <v>242</v>
      </c>
      <c r="F7" s="4" t="s">
        <v>862</v>
      </c>
      <c r="G7" s="4" t="s">
        <v>14</v>
      </c>
      <c r="H7" s="4" t="s">
        <v>1</v>
      </c>
      <c r="I7" s="4" t="s">
        <v>2</v>
      </c>
      <c r="J7" s="4" t="s">
        <v>2</v>
      </c>
      <c r="K7" s="4" t="s">
        <v>23</v>
      </c>
      <c r="L7" s="4" t="s">
        <v>4</v>
      </c>
      <c r="M7" s="4" t="s">
        <v>4</v>
      </c>
      <c r="N7" s="4" t="s">
        <v>4</v>
      </c>
      <c r="O7" s="4" t="s">
        <v>5</v>
      </c>
      <c r="P7" s="4" t="s">
        <v>5</v>
      </c>
      <c r="Q7" s="4" t="s">
        <v>863</v>
      </c>
      <c r="R7" s="4" t="s">
        <v>864</v>
      </c>
      <c r="S7" s="4" t="s">
        <v>865</v>
      </c>
      <c r="T7" s="4" t="s">
        <v>212</v>
      </c>
      <c r="U7" s="4" t="s">
        <v>48</v>
      </c>
      <c r="V7" s="4" t="s">
        <v>213</v>
      </c>
      <c r="W7" s="4" t="s">
        <v>863</v>
      </c>
      <c r="X7" s="4" t="s">
        <v>866</v>
      </c>
      <c r="Y7" s="4" t="s">
        <v>865</v>
      </c>
      <c r="Z7" s="4" t="s">
        <v>212</v>
      </c>
      <c r="AA7" s="4" t="s">
        <v>48</v>
      </c>
      <c r="AB7" s="4" t="s">
        <v>213</v>
      </c>
      <c r="AC7" s="4" t="s">
        <v>863</v>
      </c>
      <c r="AD7" s="4" t="s">
        <v>866</v>
      </c>
      <c r="AE7" s="4" t="s">
        <v>6</v>
      </c>
      <c r="AF7" s="4" t="s">
        <v>2</v>
      </c>
      <c r="AG7" s="4" t="s">
        <v>867</v>
      </c>
      <c r="AH7" s="4">
        <v>2005</v>
      </c>
      <c r="AI7" s="4" t="s">
        <v>868</v>
      </c>
      <c r="AJ7" s="4" t="s">
        <v>63</v>
      </c>
      <c r="AK7" s="4">
        <v>1132</v>
      </c>
      <c r="AL7" s="4">
        <v>2400</v>
      </c>
      <c r="AM7" s="4">
        <v>47.17</v>
      </c>
      <c r="BF7" s="4" t="s">
        <v>8</v>
      </c>
      <c r="BG7" s="4" t="s">
        <v>2</v>
      </c>
      <c r="BH7" s="4" t="s">
        <v>869</v>
      </c>
      <c r="BI7" s="4">
        <v>2011</v>
      </c>
      <c r="BJ7" s="4" t="s">
        <v>9</v>
      </c>
      <c r="BK7" s="4" t="s">
        <v>63</v>
      </c>
      <c r="BL7" s="4">
        <v>491</v>
      </c>
      <c r="BM7" s="4">
        <v>800</v>
      </c>
      <c r="BN7" s="4">
        <v>61.38</v>
      </c>
      <c r="BO7" s="4" t="s">
        <v>10</v>
      </c>
      <c r="BP7" s="4" t="s">
        <v>2</v>
      </c>
      <c r="BQ7" s="4" t="s">
        <v>870</v>
      </c>
      <c r="BR7" s="4">
        <v>2009</v>
      </c>
      <c r="BS7" s="4" t="s">
        <v>871</v>
      </c>
      <c r="BT7" s="4" t="s">
        <v>872</v>
      </c>
      <c r="BU7" s="4">
        <v>720</v>
      </c>
      <c r="BV7" s="4">
        <v>1100</v>
      </c>
      <c r="BW7" s="4">
        <v>65.45</v>
      </c>
      <c r="EB7" s="4" t="s">
        <v>23</v>
      </c>
      <c r="EC7" s="4" t="s">
        <v>48</v>
      </c>
      <c r="ED7" s="4" t="s">
        <v>17</v>
      </c>
      <c r="EE7" s="4" t="s">
        <v>873</v>
      </c>
      <c r="EF7" s="4" t="s">
        <v>874</v>
      </c>
      <c r="FH7" s="5">
        <v>9.4333</v>
      </c>
      <c r="FI7" s="5">
        <v>30.6875</v>
      </c>
      <c r="FJ7" s="5">
        <v>13.0909</v>
      </c>
      <c r="FK7" s="5">
        <v>0</v>
      </c>
      <c r="FL7" s="5"/>
      <c r="FM7" s="5">
        <v>53.2117</v>
      </c>
    </row>
    <row r="8" spans="1:169" s="4" customFormat="1" ht="15">
      <c r="A8" s="4">
        <v>7</v>
      </c>
      <c r="B8" s="4" t="s">
        <v>875</v>
      </c>
      <c r="C8" s="4" t="s">
        <v>804</v>
      </c>
      <c r="D8" s="4" t="s">
        <v>876</v>
      </c>
      <c r="E8" s="4" t="s">
        <v>840</v>
      </c>
      <c r="F8" s="4" t="s">
        <v>877</v>
      </c>
      <c r="G8" s="4" t="s">
        <v>0</v>
      </c>
      <c r="H8" s="4" t="s">
        <v>11</v>
      </c>
      <c r="I8" s="4" t="s">
        <v>2</v>
      </c>
      <c r="J8" s="4" t="s">
        <v>2</v>
      </c>
      <c r="K8" s="4" t="s">
        <v>23</v>
      </c>
      <c r="L8" s="4" t="s">
        <v>4</v>
      </c>
      <c r="M8" s="4" t="s">
        <v>4</v>
      </c>
      <c r="N8" s="4" t="s">
        <v>4</v>
      </c>
      <c r="O8" s="4" t="s">
        <v>5</v>
      </c>
      <c r="P8" s="4" t="s">
        <v>5</v>
      </c>
      <c r="Q8" s="4" t="s">
        <v>878</v>
      </c>
      <c r="R8" s="4" t="s">
        <v>879</v>
      </c>
      <c r="S8" s="4" t="s">
        <v>880</v>
      </c>
      <c r="T8" s="4" t="s">
        <v>881</v>
      </c>
      <c r="U8" s="4" t="s">
        <v>41</v>
      </c>
      <c r="V8" s="4" t="s">
        <v>882</v>
      </c>
      <c r="W8" s="4" t="s">
        <v>878</v>
      </c>
      <c r="X8" s="4" t="s">
        <v>883</v>
      </c>
      <c r="Y8" s="4" t="s">
        <v>880</v>
      </c>
      <c r="Z8" s="4" t="s">
        <v>881</v>
      </c>
      <c r="AA8" s="4" t="s">
        <v>41</v>
      </c>
      <c r="AB8" s="4" t="s">
        <v>882</v>
      </c>
      <c r="AC8" s="4" t="s">
        <v>878</v>
      </c>
      <c r="AD8" s="4" t="s">
        <v>883</v>
      </c>
      <c r="AE8" s="4" t="s">
        <v>6</v>
      </c>
      <c r="AF8" s="4" t="s">
        <v>2</v>
      </c>
      <c r="AG8" s="4" t="s">
        <v>884</v>
      </c>
      <c r="AH8" s="4">
        <v>2008</v>
      </c>
      <c r="AI8" s="4" t="s">
        <v>885</v>
      </c>
      <c r="AJ8" s="4" t="s">
        <v>26</v>
      </c>
      <c r="AK8" s="4">
        <v>1251</v>
      </c>
      <c r="AL8" s="4">
        <v>2400</v>
      </c>
      <c r="AM8" s="4">
        <v>52.12</v>
      </c>
      <c r="BF8" s="4" t="s">
        <v>8</v>
      </c>
      <c r="BG8" s="4" t="s">
        <v>2</v>
      </c>
      <c r="BH8" s="4" t="s">
        <v>886</v>
      </c>
      <c r="BI8" s="4">
        <v>2011</v>
      </c>
      <c r="BJ8" s="4" t="s">
        <v>9</v>
      </c>
      <c r="BK8" s="4" t="s">
        <v>26</v>
      </c>
      <c r="BL8" s="4">
        <v>451</v>
      </c>
      <c r="BM8" s="4">
        <v>800</v>
      </c>
      <c r="BN8" s="4">
        <v>56.38</v>
      </c>
      <c r="BO8" s="4" t="s">
        <v>10</v>
      </c>
      <c r="BP8" s="4" t="s">
        <v>2</v>
      </c>
      <c r="BQ8" s="4" t="s">
        <v>887</v>
      </c>
      <c r="BR8" s="4">
        <v>2009</v>
      </c>
      <c r="BS8" s="4" t="s">
        <v>859</v>
      </c>
      <c r="BT8" s="4" t="s">
        <v>26</v>
      </c>
      <c r="BU8" s="4">
        <v>866</v>
      </c>
      <c r="BV8" s="4">
        <v>1200</v>
      </c>
      <c r="BW8" s="4">
        <v>72.17</v>
      </c>
      <c r="EB8" s="4" t="s">
        <v>23</v>
      </c>
      <c r="EC8" s="4" t="s">
        <v>41</v>
      </c>
      <c r="ED8" s="4" t="s">
        <v>888</v>
      </c>
      <c r="EE8" s="4" t="s">
        <v>46</v>
      </c>
      <c r="EF8" s="4" t="s">
        <v>889</v>
      </c>
      <c r="FH8" s="5">
        <v>10.425</v>
      </c>
      <c r="FI8" s="5">
        <v>28.1875</v>
      </c>
      <c r="FJ8" s="5">
        <v>14.4333</v>
      </c>
      <c r="FK8" s="5">
        <v>0</v>
      </c>
      <c r="FL8" s="5"/>
      <c r="FM8" s="5">
        <v>53.0458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M5"/>
  <sheetViews>
    <sheetView tabSelected="1" zoomScalePageLayoutView="0" workbookViewId="0" topLeftCell="A1">
      <selection activeCell="B7" sqref="B7"/>
    </sheetView>
  </sheetViews>
  <sheetFormatPr defaultColWidth="9.140625" defaultRowHeight="15" customHeight="1"/>
  <cols>
    <col min="1" max="1" width="7.140625" style="1" bestFit="1" customWidth="1"/>
    <col min="2" max="2" width="21.8515625" style="1" bestFit="1" customWidth="1"/>
    <col min="3" max="3" width="14.8515625" style="1" bestFit="1" customWidth="1"/>
    <col min="4" max="4" width="25.7109375" style="2" bestFit="1" customWidth="1"/>
    <col min="5" max="5" width="16.8515625" style="2" bestFit="1" customWidth="1"/>
    <col min="6" max="6" width="11.28125" style="2" bestFit="1" customWidth="1"/>
    <col min="7" max="7" width="8.140625" style="2" bestFit="1" customWidth="1"/>
    <col min="8" max="8" width="15.00390625" style="2" bestFit="1" customWidth="1"/>
    <col min="9" max="9" width="17.00390625" style="2" bestFit="1" customWidth="1"/>
    <col min="10" max="10" width="13.28125" style="2" bestFit="1" customWidth="1"/>
    <col min="11" max="11" width="9.7109375" style="2" bestFit="1" customWidth="1"/>
    <col min="12" max="12" width="15.28125" style="2" bestFit="1" customWidth="1"/>
    <col min="13" max="13" width="18.8515625" style="2" bestFit="1" customWidth="1"/>
    <col min="14" max="14" width="17.28125" style="2" bestFit="1" customWidth="1"/>
    <col min="15" max="15" width="14.7109375" style="2" bestFit="1" customWidth="1"/>
    <col min="16" max="16" width="14.57421875" style="2" bestFit="1" customWidth="1"/>
    <col min="17" max="17" width="11.00390625" style="2" bestFit="1" customWidth="1"/>
    <col min="18" max="18" width="30.421875" style="2" bestFit="1" customWidth="1"/>
    <col min="19" max="19" width="58.28125" style="2" bestFit="1" customWidth="1"/>
    <col min="20" max="20" width="24.57421875" style="2" bestFit="1" customWidth="1"/>
    <col min="21" max="21" width="11.140625" style="2" bestFit="1" customWidth="1"/>
    <col min="22" max="22" width="11.421875" style="2" bestFit="1" customWidth="1"/>
    <col min="23" max="23" width="13.8515625" style="2" bestFit="1" customWidth="1"/>
    <col min="24" max="24" width="30.421875" style="2" bestFit="1" customWidth="1"/>
    <col min="25" max="25" width="58.28125" style="2" bestFit="1" customWidth="1"/>
    <col min="26" max="26" width="24.57421875" style="2" bestFit="1" customWidth="1"/>
    <col min="27" max="27" width="11.140625" style="2" bestFit="1" customWidth="1"/>
    <col min="28" max="28" width="11.421875" style="2" bestFit="1" customWidth="1"/>
    <col min="29" max="29" width="13.8515625" style="2" bestFit="1" customWidth="1"/>
    <col min="30" max="30" width="30.421875" style="2" bestFit="1" customWidth="1"/>
    <col min="31" max="31" width="26.421875" style="2" bestFit="1" customWidth="1"/>
    <col min="32" max="32" width="30.421875" style="2" bestFit="1" customWidth="1"/>
    <col min="33" max="33" width="20.140625" style="2" bestFit="1" customWidth="1"/>
    <col min="34" max="34" width="25.140625" style="2" bestFit="1" customWidth="1"/>
    <col min="35" max="35" width="64.140625" style="2" bestFit="1" customWidth="1"/>
    <col min="36" max="36" width="30.8515625" style="2" bestFit="1" customWidth="1"/>
    <col min="37" max="37" width="28.140625" style="2" bestFit="1" customWidth="1"/>
    <col min="38" max="39" width="24.7109375" style="2" bestFit="1" customWidth="1"/>
    <col min="40" max="40" width="30.00390625" style="2" bestFit="1" customWidth="1"/>
    <col min="41" max="41" width="34.00390625" style="2" bestFit="1" customWidth="1"/>
    <col min="42" max="42" width="23.7109375" style="2" bestFit="1" customWidth="1"/>
    <col min="43" max="43" width="28.7109375" style="2" bestFit="1" customWidth="1"/>
    <col min="44" max="44" width="25.28125" style="2" bestFit="1" customWidth="1"/>
    <col min="45" max="45" width="34.421875" style="2" bestFit="1" customWidth="1"/>
    <col min="46" max="46" width="31.7109375" style="2" bestFit="1" customWidth="1"/>
    <col min="47" max="48" width="28.28125" style="2" bestFit="1" customWidth="1"/>
    <col min="49" max="49" width="31.140625" style="2" bestFit="1" customWidth="1"/>
    <col min="50" max="50" width="35.140625" style="2" bestFit="1" customWidth="1"/>
    <col min="51" max="51" width="24.8515625" style="2" bestFit="1" customWidth="1"/>
    <col min="52" max="52" width="30.00390625" style="2" bestFit="1" customWidth="1"/>
    <col min="53" max="53" width="26.57421875" style="2" bestFit="1" customWidth="1"/>
    <col min="54" max="54" width="35.57421875" style="2" bestFit="1" customWidth="1"/>
    <col min="55" max="55" width="32.8515625" style="2" bestFit="1" customWidth="1"/>
    <col min="56" max="57" width="29.421875" style="2" bestFit="1" customWidth="1"/>
    <col min="58" max="58" width="31.421875" style="2" bestFit="1" customWidth="1"/>
    <col min="59" max="59" width="35.421875" style="2" bestFit="1" customWidth="1"/>
    <col min="60" max="60" width="25.140625" style="2" bestFit="1" customWidth="1"/>
    <col min="61" max="61" width="30.28125" style="2" bestFit="1" customWidth="1"/>
    <col min="62" max="62" width="143.140625" style="2" bestFit="1" customWidth="1"/>
    <col min="63" max="63" width="35.8515625" style="2" bestFit="1" customWidth="1"/>
    <col min="64" max="64" width="33.140625" style="2" bestFit="1" customWidth="1"/>
    <col min="65" max="66" width="29.8515625" style="2" bestFit="1" customWidth="1"/>
    <col min="67" max="67" width="19.8515625" style="2" bestFit="1" customWidth="1"/>
    <col min="68" max="68" width="23.8515625" style="2" bestFit="1" customWidth="1"/>
    <col min="69" max="69" width="13.7109375" style="2" bestFit="1" customWidth="1"/>
    <col min="70" max="70" width="18.7109375" style="2" bestFit="1" customWidth="1"/>
    <col min="71" max="71" width="30.57421875" style="2" bestFit="1" customWidth="1"/>
    <col min="72" max="72" width="44.7109375" style="2" bestFit="1" customWidth="1"/>
    <col min="73" max="73" width="21.7109375" style="2" bestFit="1" customWidth="1"/>
    <col min="74" max="75" width="18.28125" style="2" bestFit="1" customWidth="1"/>
    <col min="76" max="76" width="20.57421875" style="2" bestFit="1" customWidth="1"/>
    <col min="77" max="77" width="24.57421875" style="2" bestFit="1" customWidth="1"/>
    <col min="78" max="78" width="14.421875" style="2" bestFit="1" customWidth="1"/>
    <col min="79" max="79" width="19.421875" style="2" bestFit="1" customWidth="1"/>
    <col min="80" max="80" width="16.00390625" style="2" bestFit="1" customWidth="1"/>
    <col min="81" max="81" width="25.00390625" style="2" bestFit="1" customWidth="1"/>
    <col min="82" max="82" width="22.421875" style="2" bestFit="1" customWidth="1"/>
    <col min="83" max="84" width="19.00390625" style="2" bestFit="1" customWidth="1"/>
    <col min="85" max="85" width="38.8515625" style="2" bestFit="1" customWidth="1"/>
    <col min="86" max="86" width="42.8515625" style="2" bestFit="1" customWidth="1"/>
    <col min="87" max="87" width="32.57421875" style="2" bestFit="1" customWidth="1"/>
    <col min="88" max="88" width="37.57421875" style="2" bestFit="1" customWidth="1"/>
    <col min="89" max="89" width="34.28125" style="2" bestFit="1" customWidth="1"/>
    <col min="90" max="90" width="43.28125" style="2" bestFit="1" customWidth="1"/>
    <col min="91" max="91" width="40.57421875" style="2" bestFit="1" customWidth="1"/>
    <col min="92" max="93" width="37.140625" style="2" bestFit="1" customWidth="1"/>
    <col min="94" max="94" width="36.28125" style="2" bestFit="1" customWidth="1"/>
    <col min="95" max="95" width="40.28125" style="2" bestFit="1" customWidth="1"/>
    <col min="96" max="96" width="30.140625" style="2" bestFit="1" customWidth="1"/>
    <col min="97" max="97" width="35.140625" style="2" bestFit="1" customWidth="1"/>
    <col min="98" max="98" width="31.7109375" style="2" bestFit="1" customWidth="1"/>
    <col min="99" max="99" width="40.7109375" style="2" bestFit="1" customWidth="1"/>
    <col min="100" max="100" width="38.140625" style="2" bestFit="1" customWidth="1"/>
    <col min="101" max="102" width="34.7109375" style="2" bestFit="1" customWidth="1"/>
    <col min="103" max="103" width="21.421875" style="2" bestFit="1" customWidth="1"/>
    <col min="104" max="104" width="25.28125" style="2" bestFit="1" customWidth="1"/>
    <col min="105" max="105" width="15.140625" style="2" bestFit="1" customWidth="1"/>
    <col min="106" max="106" width="20.140625" style="2" bestFit="1" customWidth="1"/>
    <col min="107" max="107" width="16.7109375" style="2" bestFit="1" customWidth="1"/>
    <col min="108" max="108" width="25.8515625" style="2" bestFit="1" customWidth="1"/>
    <col min="109" max="109" width="23.140625" style="2" bestFit="1" customWidth="1"/>
    <col min="110" max="111" width="19.7109375" style="2" bestFit="1" customWidth="1"/>
    <col min="112" max="112" width="29.421875" style="2" bestFit="1" customWidth="1"/>
    <col min="113" max="113" width="33.421875" style="2" bestFit="1" customWidth="1"/>
    <col min="114" max="114" width="23.28125" style="2" bestFit="1" customWidth="1"/>
    <col min="115" max="115" width="28.28125" style="2" bestFit="1" customWidth="1"/>
    <col min="116" max="116" width="24.8515625" style="2" bestFit="1" customWidth="1"/>
    <col min="117" max="117" width="34.00390625" style="2" bestFit="1" customWidth="1"/>
    <col min="118" max="118" width="31.28125" style="2" bestFit="1" customWidth="1"/>
    <col min="119" max="120" width="27.8515625" style="2" bestFit="1" customWidth="1"/>
    <col min="121" max="121" width="20.140625" style="2" bestFit="1" customWidth="1"/>
    <col min="122" max="122" width="14.00390625" style="2" bestFit="1" customWidth="1"/>
    <col min="123" max="123" width="19.00390625" style="2" bestFit="1" customWidth="1"/>
    <col min="124" max="124" width="15.57421875" style="2" bestFit="1" customWidth="1"/>
    <col min="125" max="125" width="24.57421875" style="2" bestFit="1" customWidth="1"/>
    <col min="126" max="126" width="34.28125" style="2" bestFit="1" customWidth="1"/>
    <col min="127" max="127" width="38.28125" style="2" bestFit="1" customWidth="1"/>
    <col min="128" max="128" width="33.00390625" style="2" bestFit="1" customWidth="1"/>
    <col min="129" max="129" width="36.00390625" style="2" bestFit="1" customWidth="1"/>
    <col min="130" max="131" width="32.57421875" style="2" bestFit="1" customWidth="1"/>
    <col min="132" max="132" width="9.7109375" style="2" bestFit="1" customWidth="1"/>
    <col min="133" max="133" width="16.140625" style="2" bestFit="1" customWidth="1"/>
    <col min="134" max="134" width="17.8515625" style="2" bestFit="1" customWidth="1"/>
    <col min="135" max="135" width="23.00390625" style="2" bestFit="1" customWidth="1"/>
    <col min="136" max="136" width="13.57421875" style="2" bestFit="1" customWidth="1"/>
    <col min="137" max="137" width="15.00390625" style="2" bestFit="1" customWidth="1"/>
    <col min="138" max="138" width="27.140625" style="2" bestFit="1" customWidth="1"/>
    <col min="139" max="139" width="5.8515625" style="2" bestFit="1" customWidth="1"/>
    <col min="140" max="140" width="8.00390625" style="2" bestFit="1" customWidth="1"/>
    <col min="141" max="141" width="13.57421875" style="2" bestFit="1" customWidth="1"/>
    <col min="142" max="142" width="22.7109375" style="2" bestFit="1" customWidth="1"/>
    <col min="143" max="143" width="17.00390625" style="2" bestFit="1" customWidth="1"/>
    <col min="144" max="144" width="17.8515625" style="2" bestFit="1" customWidth="1"/>
    <col min="145" max="145" width="18.00390625" style="2" bestFit="1" customWidth="1"/>
    <col min="146" max="146" width="13.57421875" style="2" bestFit="1" customWidth="1"/>
    <col min="147" max="147" width="17.28125" style="2" bestFit="1" customWidth="1"/>
    <col min="148" max="148" width="17.00390625" style="2" bestFit="1" customWidth="1"/>
    <col min="149" max="149" width="17.8515625" style="2" bestFit="1" customWidth="1"/>
    <col min="150" max="150" width="18.00390625" style="2" bestFit="1" customWidth="1"/>
    <col min="151" max="151" width="13.57421875" style="2" bestFit="1" customWidth="1"/>
    <col min="152" max="152" width="14.7109375" style="2" bestFit="1" customWidth="1"/>
    <col min="153" max="153" width="10.8515625" style="2" bestFit="1" customWidth="1"/>
    <col min="154" max="154" width="19.57421875" style="2" bestFit="1" customWidth="1"/>
    <col min="155" max="155" width="9.00390625" style="2" bestFit="1" customWidth="1"/>
    <col min="156" max="156" width="18.00390625" style="2" bestFit="1" customWidth="1"/>
    <col min="157" max="157" width="13.57421875" style="2" bestFit="1" customWidth="1"/>
    <col min="158" max="158" width="14.57421875" style="2" bestFit="1" customWidth="1"/>
    <col min="159" max="159" width="16.57421875" style="2" bestFit="1" customWidth="1"/>
    <col min="160" max="160" width="34.140625" style="2" bestFit="1" customWidth="1"/>
    <col min="161" max="161" width="6.140625" style="2" bestFit="1" customWidth="1"/>
    <col min="162" max="162" width="8.57421875" style="2" bestFit="1" customWidth="1"/>
    <col min="163" max="163" width="5.57421875" style="2" bestFit="1" customWidth="1"/>
    <col min="164" max="165" width="10.57421875" style="2" customWidth="1"/>
    <col min="166" max="167" width="9.140625" style="2" bestFit="1" customWidth="1"/>
    <col min="168" max="168" width="7.8515625" style="2" bestFit="1" customWidth="1"/>
    <col min="169" max="169" width="9.140625" style="2" bestFit="1" customWidth="1"/>
    <col min="170" max="170" width="9.8515625" style="2" bestFit="1" customWidth="1"/>
    <col min="171" max="171" width="6.57421875" style="2" bestFit="1" customWidth="1"/>
    <col min="172" max="172" width="13.421875" style="2" bestFit="1" customWidth="1"/>
    <col min="173" max="174" width="11.57421875" style="3" customWidth="1"/>
    <col min="175" max="175" width="9.57421875" style="2" bestFit="1" customWidth="1"/>
    <col min="176" max="176" width="13.7109375" style="3" bestFit="1" customWidth="1"/>
    <col min="177" max="177" width="13.57421875" style="3" customWidth="1"/>
    <col min="178" max="16384" width="9.140625" style="2" customWidth="1"/>
  </cols>
  <sheetData>
    <row r="1" spans="1:169" ht="78.75">
      <c r="A1" s="8" t="s">
        <v>957</v>
      </c>
      <c r="B1" s="8" t="s">
        <v>958</v>
      </c>
      <c r="C1" s="8" t="s">
        <v>959</v>
      </c>
      <c r="D1" s="8" t="s">
        <v>960</v>
      </c>
      <c r="E1" s="8" t="s">
        <v>961</v>
      </c>
      <c r="F1" s="8" t="s">
        <v>962</v>
      </c>
      <c r="G1" s="8" t="s">
        <v>963</v>
      </c>
      <c r="H1" s="8" t="s">
        <v>964</v>
      </c>
      <c r="I1" s="8" t="s">
        <v>965</v>
      </c>
      <c r="J1" s="8" t="s">
        <v>966</v>
      </c>
      <c r="K1" s="8" t="s">
        <v>967</v>
      </c>
      <c r="L1" s="8" t="s">
        <v>968</v>
      </c>
      <c r="M1" s="8" t="s">
        <v>969</v>
      </c>
      <c r="N1" s="8" t="s">
        <v>970</v>
      </c>
      <c r="O1" s="8" t="s">
        <v>971</v>
      </c>
      <c r="P1" s="8" t="s">
        <v>972</v>
      </c>
      <c r="Q1" s="8" t="s">
        <v>973</v>
      </c>
      <c r="R1" s="8" t="s">
        <v>974</v>
      </c>
      <c r="S1" s="8" t="s">
        <v>975</v>
      </c>
      <c r="T1" s="8" t="s">
        <v>976</v>
      </c>
      <c r="U1" s="8" t="s">
        <v>977</v>
      </c>
      <c r="V1" s="8" t="s">
        <v>978</v>
      </c>
      <c r="W1" s="8" t="s">
        <v>979</v>
      </c>
      <c r="X1" s="8" t="s">
        <v>980</v>
      </c>
      <c r="Y1" s="8" t="s">
        <v>975</v>
      </c>
      <c r="Z1" s="8" t="s">
        <v>976</v>
      </c>
      <c r="AA1" s="8" t="s">
        <v>977</v>
      </c>
      <c r="AB1" s="8" t="s">
        <v>978</v>
      </c>
      <c r="AC1" s="8" t="s">
        <v>979</v>
      </c>
      <c r="AD1" s="8" t="s">
        <v>980</v>
      </c>
      <c r="AE1" s="8" t="s">
        <v>981</v>
      </c>
      <c r="AF1" s="8" t="s">
        <v>982</v>
      </c>
      <c r="AG1" s="8" t="s">
        <v>983</v>
      </c>
      <c r="AH1" s="8" t="s">
        <v>984</v>
      </c>
      <c r="AI1" s="8" t="s">
        <v>985</v>
      </c>
      <c r="AJ1" s="8" t="s">
        <v>986</v>
      </c>
      <c r="AK1" s="8" t="s">
        <v>987</v>
      </c>
      <c r="AL1" s="8" t="s">
        <v>988</v>
      </c>
      <c r="AM1" s="8" t="s">
        <v>989</v>
      </c>
      <c r="AN1" s="8" t="s">
        <v>990</v>
      </c>
      <c r="AO1" s="8" t="s">
        <v>991</v>
      </c>
      <c r="AP1" s="8" t="s">
        <v>992</v>
      </c>
      <c r="AQ1" s="8" t="s">
        <v>993</v>
      </c>
      <c r="AR1" s="8" t="s">
        <v>994</v>
      </c>
      <c r="AS1" s="8" t="s">
        <v>995</v>
      </c>
      <c r="AT1" s="8" t="s">
        <v>996</v>
      </c>
      <c r="AU1" s="8" t="s">
        <v>997</v>
      </c>
      <c r="AV1" s="8" t="s">
        <v>998</v>
      </c>
      <c r="AW1" s="8" t="s">
        <v>999</v>
      </c>
      <c r="AX1" s="8" t="s">
        <v>1000</v>
      </c>
      <c r="AY1" s="8" t="s">
        <v>1001</v>
      </c>
      <c r="AZ1" s="8" t="s">
        <v>1002</v>
      </c>
      <c r="BA1" s="8" t="s">
        <v>1003</v>
      </c>
      <c r="BB1" s="8" t="s">
        <v>1004</v>
      </c>
      <c r="BC1" s="8" t="s">
        <v>1005</v>
      </c>
      <c r="BD1" s="8" t="s">
        <v>1006</v>
      </c>
      <c r="BE1" s="8" t="s">
        <v>1007</v>
      </c>
      <c r="BF1" s="8" t="s">
        <v>1008</v>
      </c>
      <c r="BG1" s="8" t="s">
        <v>1009</v>
      </c>
      <c r="BH1" s="8" t="s">
        <v>1010</v>
      </c>
      <c r="BI1" s="8" t="s">
        <v>1011</v>
      </c>
      <c r="BJ1" s="8" t="s">
        <v>1012</v>
      </c>
      <c r="BK1" s="8" t="s">
        <v>1013</v>
      </c>
      <c r="BL1" s="8" t="s">
        <v>1014</v>
      </c>
      <c r="BM1" s="8" t="s">
        <v>1015</v>
      </c>
      <c r="BN1" s="8" t="s">
        <v>1016</v>
      </c>
      <c r="BO1" s="8" t="s">
        <v>1017</v>
      </c>
      <c r="BP1" s="8" t="s">
        <v>1018</v>
      </c>
      <c r="BQ1" s="8" t="s">
        <v>1019</v>
      </c>
      <c r="BR1" s="8" t="s">
        <v>1020</v>
      </c>
      <c r="BS1" s="8" t="s">
        <v>1021</v>
      </c>
      <c r="BT1" s="8" t="s">
        <v>1022</v>
      </c>
      <c r="BU1" s="8" t="s">
        <v>1023</v>
      </c>
      <c r="BV1" s="8" t="s">
        <v>1024</v>
      </c>
      <c r="BW1" s="8" t="s">
        <v>1025</v>
      </c>
      <c r="BX1" s="8" t="s">
        <v>1026</v>
      </c>
      <c r="BY1" s="8" t="s">
        <v>1027</v>
      </c>
      <c r="BZ1" s="8" t="s">
        <v>1028</v>
      </c>
      <c r="CA1" s="8" t="s">
        <v>1029</v>
      </c>
      <c r="CB1" s="8" t="s">
        <v>1030</v>
      </c>
      <c r="CC1" s="8" t="s">
        <v>1031</v>
      </c>
      <c r="CD1" s="8" t="s">
        <v>1032</v>
      </c>
      <c r="CE1" s="8" t="s">
        <v>1033</v>
      </c>
      <c r="CF1" s="8" t="s">
        <v>1034</v>
      </c>
      <c r="CG1" s="8" t="s">
        <v>1035</v>
      </c>
      <c r="CH1" s="8" t="s">
        <v>1036</v>
      </c>
      <c r="CI1" s="8" t="s">
        <v>1037</v>
      </c>
      <c r="CJ1" s="8" t="s">
        <v>1038</v>
      </c>
      <c r="CK1" s="8" t="s">
        <v>1039</v>
      </c>
      <c r="CL1" s="8" t="s">
        <v>1040</v>
      </c>
      <c r="CM1" s="8" t="s">
        <v>1041</v>
      </c>
      <c r="CN1" s="8" t="s">
        <v>1042</v>
      </c>
      <c r="CO1" s="8" t="s">
        <v>1043</v>
      </c>
      <c r="CP1" s="8" t="s">
        <v>1044</v>
      </c>
      <c r="CQ1" s="8" t="s">
        <v>1045</v>
      </c>
      <c r="CR1" s="8" t="s">
        <v>1046</v>
      </c>
      <c r="CS1" s="8" t="s">
        <v>1047</v>
      </c>
      <c r="CT1" s="8" t="s">
        <v>1048</v>
      </c>
      <c r="CU1" s="8" t="s">
        <v>1049</v>
      </c>
      <c r="CV1" s="8" t="s">
        <v>1050</v>
      </c>
      <c r="CW1" s="8" t="s">
        <v>1051</v>
      </c>
      <c r="CX1" s="8" t="s">
        <v>1052</v>
      </c>
      <c r="CY1" s="8" t="s">
        <v>1053</v>
      </c>
      <c r="CZ1" s="8" t="s">
        <v>1054</v>
      </c>
      <c r="DA1" s="8" t="s">
        <v>1055</v>
      </c>
      <c r="DB1" s="8" t="s">
        <v>1056</v>
      </c>
      <c r="DC1" s="8" t="s">
        <v>1057</v>
      </c>
      <c r="DD1" s="8" t="s">
        <v>1058</v>
      </c>
      <c r="DE1" s="8" t="s">
        <v>1059</v>
      </c>
      <c r="DF1" s="8" t="s">
        <v>1060</v>
      </c>
      <c r="DG1" s="8" t="s">
        <v>1061</v>
      </c>
      <c r="DH1" s="8" t="s">
        <v>1062</v>
      </c>
      <c r="DI1" s="8" t="s">
        <v>1063</v>
      </c>
      <c r="DJ1" s="8" t="s">
        <v>1064</v>
      </c>
      <c r="DK1" s="8" t="s">
        <v>1065</v>
      </c>
      <c r="DL1" s="8" t="s">
        <v>1066</v>
      </c>
      <c r="DM1" s="8" t="s">
        <v>1067</v>
      </c>
      <c r="DN1" s="8" t="s">
        <v>1068</v>
      </c>
      <c r="DO1" s="8" t="s">
        <v>1069</v>
      </c>
      <c r="DP1" s="8" t="s">
        <v>1070</v>
      </c>
      <c r="DQ1" s="8" t="s">
        <v>1071</v>
      </c>
      <c r="DR1" s="8" t="s">
        <v>1072</v>
      </c>
      <c r="DS1" s="8" t="s">
        <v>1073</v>
      </c>
      <c r="DT1" s="8" t="s">
        <v>1074</v>
      </c>
      <c r="DU1" s="8" t="s">
        <v>1075</v>
      </c>
      <c r="DV1" s="8" t="s">
        <v>1076</v>
      </c>
      <c r="DW1" s="8" t="s">
        <v>1077</v>
      </c>
      <c r="DX1" s="8" t="s">
        <v>1078</v>
      </c>
      <c r="DY1" s="8" t="s">
        <v>1079</v>
      </c>
      <c r="DZ1" s="8" t="s">
        <v>1080</v>
      </c>
      <c r="EA1" s="8" t="s">
        <v>1081</v>
      </c>
      <c r="EB1" s="8" t="s">
        <v>967</v>
      </c>
      <c r="EC1" s="8" t="s">
        <v>1082</v>
      </c>
      <c r="ED1" s="8" t="s">
        <v>1083</v>
      </c>
      <c r="EE1" s="8" t="s">
        <v>1084</v>
      </c>
      <c r="EF1" s="8" t="s">
        <v>1085</v>
      </c>
      <c r="EG1" s="8" t="s">
        <v>1086</v>
      </c>
      <c r="EH1" s="8" t="s">
        <v>1087</v>
      </c>
      <c r="EI1" s="8" t="s">
        <v>1088</v>
      </c>
      <c r="EJ1" s="8" t="s">
        <v>1089</v>
      </c>
      <c r="EK1" s="8" t="s">
        <v>1085</v>
      </c>
      <c r="EL1" s="8" t="s">
        <v>1090</v>
      </c>
      <c r="EM1" s="8" t="s">
        <v>1091</v>
      </c>
      <c r="EN1" s="8" t="s">
        <v>1083</v>
      </c>
      <c r="EO1" s="8" t="s">
        <v>1084</v>
      </c>
      <c r="EP1" s="8" t="s">
        <v>1085</v>
      </c>
      <c r="EQ1" s="8" t="s">
        <v>970</v>
      </c>
      <c r="ER1" s="8" t="s">
        <v>1091</v>
      </c>
      <c r="ES1" s="8" t="s">
        <v>1083</v>
      </c>
      <c r="ET1" s="8" t="s">
        <v>1084</v>
      </c>
      <c r="EU1" s="8" t="s">
        <v>1085</v>
      </c>
      <c r="EV1" s="8" t="s">
        <v>971</v>
      </c>
      <c r="EW1" s="8" t="s">
        <v>1092</v>
      </c>
      <c r="EX1" s="8" t="s">
        <v>1093</v>
      </c>
      <c r="EY1" s="8" t="s">
        <v>1094</v>
      </c>
      <c r="EZ1" s="8" t="s">
        <v>1084</v>
      </c>
      <c r="FA1" s="8" t="s">
        <v>1085</v>
      </c>
      <c r="FB1" s="8" t="s">
        <v>972</v>
      </c>
      <c r="FC1" s="8" t="s">
        <v>1095</v>
      </c>
      <c r="FD1" s="8" t="s">
        <v>1096</v>
      </c>
      <c r="FE1" s="8" t="s">
        <v>1097</v>
      </c>
      <c r="FF1" s="8" t="s">
        <v>1098</v>
      </c>
      <c r="FG1" s="8" t="s">
        <v>1099</v>
      </c>
      <c r="FH1" s="9" t="s">
        <v>1100</v>
      </c>
      <c r="FI1" s="9" t="s">
        <v>1101</v>
      </c>
      <c r="FJ1" s="9" t="s">
        <v>1102</v>
      </c>
      <c r="FK1" s="9" t="s">
        <v>1103</v>
      </c>
      <c r="FL1" s="9" t="s">
        <v>1104</v>
      </c>
      <c r="FM1" s="9" t="s">
        <v>1105</v>
      </c>
    </row>
    <row r="2" spans="1:169" s="4" customFormat="1" ht="15">
      <c r="A2" s="4">
        <v>1</v>
      </c>
      <c r="B2" s="4" t="s">
        <v>691</v>
      </c>
      <c r="C2" s="4" t="s">
        <v>692</v>
      </c>
      <c r="D2" s="4" t="s">
        <v>693</v>
      </c>
      <c r="E2" s="4" t="s">
        <v>694</v>
      </c>
      <c r="F2" s="4" t="s">
        <v>695</v>
      </c>
      <c r="G2" s="4" t="s">
        <v>0</v>
      </c>
      <c r="H2" s="4" t="s">
        <v>11</v>
      </c>
      <c r="I2" s="4" t="s">
        <v>2</v>
      </c>
      <c r="J2" s="4" t="s">
        <v>2</v>
      </c>
      <c r="K2" s="4" t="s">
        <v>3</v>
      </c>
      <c r="L2" s="4" t="s">
        <v>4</v>
      </c>
      <c r="M2" s="4" t="s">
        <v>4</v>
      </c>
      <c r="N2" s="4" t="s">
        <v>4</v>
      </c>
      <c r="O2" s="4" t="s">
        <v>5</v>
      </c>
      <c r="P2" s="4" t="s">
        <v>5</v>
      </c>
      <c r="Q2" s="4" t="s">
        <v>696</v>
      </c>
      <c r="R2" s="4" t="s">
        <v>697</v>
      </c>
      <c r="S2" s="4" t="s">
        <v>698</v>
      </c>
      <c r="T2" s="4" t="s">
        <v>699</v>
      </c>
      <c r="U2" s="4" t="s">
        <v>30</v>
      </c>
      <c r="V2" s="4" t="s">
        <v>700</v>
      </c>
      <c r="W2" s="4" t="s">
        <v>696</v>
      </c>
      <c r="X2" s="4" t="s">
        <v>697</v>
      </c>
      <c r="Y2" s="4" t="s">
        <v>698</v>
      </c>
      <c r="Z2" s="4" t="s">
        <v>699</v>
      </c>
      <c r="AA2" s="4" t="s">
        <v>30</v>
      </c>
      <c r="AB2" s="4" t="s">
        <v>700</v>
      </c>
      <c r="AC2" s="4" t="s">
        <v>696</v>
      </c>
      <c r="AD2" s="4" t="s">
        <v>697</v>
      </c>
      <c r="AE2" s="4" t="s">
        <v>6</v>
      </c>
      <c r="AF2" s="4" t="s">
        <v>2</v>
      </c>
      <c r="AG2" s="4" t="s">
        <v>701</v>
      </c>
      <c r="AH2" s="4">
        <v>2004</v>
      </c>
      <c r="AI2" s="4" t="s">
        <v>702</v>
      </c>
      <c r="AJ2" s="4" t="s">
        <v>358</v>
      </c>
      <c r="AK2" s="4">
        <v>1445</v>
      </c>
      <c r="AL2" s="4">
        <v>2400</v>
      </c>
      <c r="AM2" s="4">
        <v>60.21</v>
      </c>
      <c r="BF2" s="4" t="s">
        <v>8</v>
      </c>
      <c r="BG2" s="4" t="s">
        <v>2</v>
      </c>
      <c r="BH2" s="4" t="s">
        <v>703</v>
      </c>
      <c r="BI2" s="4">
        <v>2011</v>
      </c>
      <c r="BJ2" s="4" t="s">
        <v>9</v>
      </c>
      <c r="BK2" s="4" t="s">
        <v>704</v>
      </c>
      <c r="BL2" s="4">
        <v>569</v>
      </c>
      <c r="BM2" s="4">
        <v>800</v>
      </c>
      <c r="BN2" s="4">
        <v>71.12</v>
      </c>
      <c r="BO2" s="4" t="s">
        <v>10</v>
      </c>
      <c r="BP2" s="4" t="s">
        <v>2</v>
      </c>
      <c r="BQ2" s="4" t="s">
        <v>701</v>
      </c>
      <c r="BR2" s="4">
        <v>2008</v>
      </c>
      <c r="BS2" s="4" t="s">
        <v>705</v>
      </c>
      <c r="BT2" s="4" t="s">
        <v>358</v>
      </c>
      <c r="BU2" s="4">
        <v>751</v>
      </c>
      <c r="BV2" s="4">
        <v>1100</v>
      </c>
      <c r="BW2" s="4">
        <v>68.27</v>
      </c>
      <c r="EB2" s="4" t="s">
        <v>3</v>
      </c>
      <c r="EC2" s="4" t="s">
        <v>29</v>
      </c>
      <c r="ED2" s="4" t="s">
        <v>706</v>
      </c>
      <c r="EE2" s="4" t="s">
        <v>21</v>
      </c>
      <c r="EF2" s="4" t="s">
        <v>707</v>
      </c>
      <c r="FH2" s="5">
        <v>12.0417</v>
      </c>
      <c r="FI2" s="5">
        <v>35.5625</v>
      </c>
      <c r="FJ2" s="5">
        <v>13.6545</v>
      </c>
      <c r="FK2" s="5">
        <v>0</v>
      </c>
      <c r="FL2" s="5"/>
      <c r="FM2" s="5">
        <v>61.2587</v>
      </c>
    </row>
    <row r="3" spans="1:169" s="4" customFormat="1" ht="15">
      <c r="A3" s="4">
        <v>2</v>
      </c>
      <c r="B3" s="4" t="s">
        <v>708</v>
      </c>
      <c r="C3" s="4" t="s">
        <v>709</v>
      </c>
      <c r="D3" s="4" t="s">
        <v>55</v>
      </c>
      <c r="E3" s="4" t="s">
        <v>56</v>
      </c>
      <c r="F3" s="4" t="s">
        <v>710</v>
      </c>
      <c r="G3" s="4" t="s">
        <v>14</v>
      </c>
      <c r="H3" s="4" t="s">
        <v>11</v>
      </c>
      <c r="I3" s="4" t="s">
        <v>2</v>
      </c>
      <c r="J3" s="4" t="s">
        <v>2</v>
      </c>
      <c r="K3" s="4" t="s">
        <v>3</v>
      </c>
      <c r="L3" s="4" t="s">
        <v>4</v>
      </c>
      <c r="M3" s="4" t="s">
        <v>4</v>
      </c>
      <c r="N3" s="4" t="s">
        <v>4</v>
      </c>
      <c r="O3" s="4" t="s">
        <v>5</v>
      </c>
      <c r="P3" s="4" t="s">
        <v>5</v>
      </c>
      <c r="Q3" s="4" t="s">
        <v>711</v>
      </c>
      <c r="R3" s="4" t="s">
        <v>712</v>
      </c>
      <c r="S3" s="4" t="s">
        <v>713</v>
      </c>
      <c r="T3" s="4" t="s">
        <v>169</v>
      </c>
      <c r="U3" s="4" t="s">
        <v>169</v>
      </c>
      <c r="V3" s="4" t="s">
        <v>714</v>
      </c>
      <c r="W3" s="4" t="s">
        <v>711</v>
      </c>
      <c r="X3" s="4" t="s">
        <v>376</v>
      </c>
      <c r="Y3" s="4" t="s">
        <v>713</v>
      </c>
      <c r="Z3" s="4" t="s">
        <v>169</v>
      </c>
      <c r="AA3" s="4" t="s">
        <v>169</v>
      </c>
      <c r="AB3" s="4" t="s">
        <v>714</v>
      </c>
      <c r="AC3" s="4" t="s">
        <v>711</v>
      </c>
      <c r="AD3" s="4" t="s">
        <v>376</v>
      </c>
      <c r="AE3" s="4" t="s">
        <v>6</v>
      </c>
      <c r="AF3" s="4" t="s">
        <v>2</v>
      </c>
      <c r="AG3" s="4" t="s">
        <v>715</v>
      </c>
      <c r="AH3" s="4">
        <v>2009</v>
      </c>
      <c r="AI3" s="4" t="s">
        <v>716</v>
      </c>
      <c r="AJ3" s="4" t="s">
        <v>717</v>
      </c>
      <c r="AK3" s="4">
        <v>1460</v>
      </c>
      <c r="AL3" s="4">
        <v>2400</v>
      </c>
      <c r="AM3" s="4">
        <v>60.83</v>
      </c>
      <c r="BF3" s="4" t="s">
        <v>8</v>
      </c>
      <c r="BG3" s="4" t="s">
        <v>2</v>
      </c>
      <c r="BH3" s="4" t="s">
        <v>715</v>
      </c>
      <c r="BI3" s="4">
        <v>2013</v>
      </c>
      <c r="BJ3" s="4" t="s">
        <v>9</v>
      </c>
      <c r="BK3" s="4" t="s">
        <v>717</v>
      </c>
      <c r="BL3" s="4">
        <v>1087</v>
      </c>
      <c r="BM3" s="4">
        <v>1600</v>
      </c>
      <c r="BN3" s="4">
        <v>67.94</v>
      </c>
      <c r="BO3" s="4" t="s">
        <v>10</v>
      </c>
      <c r="BP3" s="4" t="s">
        <v>2</v>
      </c>
      <c r="BQ3" s="4" t="s">
        <v>718</v>
      </c>
      <c r="BR3" s="4">
        <v>2010</v>
      </c>
      <c r="BS3" s="4" t="s">
        <v>719</v>
      </c>
      <c r="BT3" s="4" t="s">
        <v>720</v>
      </c>
      <c r="BU3" s="4">
        <v>979</v>
      </c>
      <c r="BV3" s="4">
        <v>1300</v>
      </c>
      <c r="BW3" s="4">
        <v>75.31</v>
      </c>
      <c r="EB3" s="4" t="s">
        <v>3</v>
      </c>
      <c r="EC3" s="4" t="s">
        <v>169</v>
      </c>
      <c r="ED3" s="4" t="s">
        <v>169</v>
      </c>
      <c r="EE3" s="4" t="s">
        <v>46</v>
      </c>
      <c r="EF3" s="4" t="s">
        <v>721</v>
      </c>
      <c r="FH3" s="5">
        <v>12.1667</v>
      </c>
      <c r="FI3" s="5">
        <v>33.9688</v>
      </c>
      <c r="FJ3" s="5">
        <v>15.0615</v>
      </c>
      <c r="FK3" s="5">
        <v>0</v>
      </c>
      <c r="FL3" s="5"/>
      <c r="FM3" s="5">
        <v>61.197</v>
      </c>
    </row>
    <row r="4" spans="1:169" s="4" customFormat="1" ht="15">
      <c r="A4" s="4">
        <v>3</v>
      </c>
      <c r="B4" s="4" t="s">
        <v>722</v>
      </c>
      <c r="C4" s="4" t="s">
        <v>723</v>
      </c>
      <c r="D4" s="4" t="s">
        <v>724</v>
      </c>
      <c r="E4" s="4" t="s">
        <v>725</v>
      </c>
      <c r="F4" s="4" t="s">
        <v>726</v>
      </c>
      <c r="G4" s="4" t="s">
        <v>0</v>
      </c>
      <c r="H4" s="4" t="s">
        <v>11</v>
      </c>
      <c r="I4" s="4" t="s">
        <v>2</v>
      </c>
      <c r="J4" s="4" t="s">
        <v>2</v>
      </c>
      <c r="K4" s="4" t="s">
        <v>3</v>
      </c>
      <c r="L4" s="4" t="s">
        <v>4</v>
      </c>
      <c r="M4" s="4" t="s">
        <v>4</v>
      </c>
      <c r="N4" s="4" t="s">
        <v>4</v>
      </c>
      <c r="O4" s="4" t="s">
        <v>5</v>
      </c>
      <c r="P4" s="4" t="s">
        <v>5</v>
      </c>
      <c r="Q4" s="4" t="s">
        <v>727</v>
      </c>
      <c r="R4" s="4" t="s">
        <v>728</v>
      </c>
      <c r="S4" s="4" t="s">
        <v>729</v>
      </c>
      <c r="T4" s="4" t="s">
        <v>43</v>
      </c>
      <c r="U4" s="4" t="s">
        <v>42</v>
      </c>
      <c r="V4" s="4" t="s">
        <v>530</v>
      </c>
      <c r="W4" s="4" t="s">
        <v>727</v>
      </c>
      <c r="X4" s="4" t="s">
        <v>730</v>
      </c>
      <c r="Y4" s="4" t="s">
        <v>729</v>
      </c>
      <c r="Z4" s="4" t="s">
        <v>43</v>
      </c>
      <c r="AA4" s="4" t="s">
        <v>42</v>
      </c>
      <c r="AB4" s="4" t="s">
        <v>530</v>
      </c>
      <c r="AC4" s="4" t="s">
        <v>727</v>
      </c>
      <c r="AD4" s="4" t="s">
        <v>730</v>
      </c>
      <c r="AE4" s="4" t="s">
        <v>6</v>
      </c>
      <c r="AF4" s="4" t="s">
        <v>2</v>
      </c>
      <c r="AG4" s="4" t="s">
        <v>731</v>
      </c>
      <c r="AH4" s="4">
        <v>2009</v>
      </c>
      <c r="AI4" s="4" t="s">
        <v>732</v>
      </c>
      <c r="AJ4" s="4" t="s">
        <v>207</v>
      </c>
      <c r="AK4" s="4">
        <v>1340</v>
      </c>
      <c r="AL4" s="4">
        <v>2400</v>
      </c>
      <c r="AM4" s="4">
        <v>55.83</v>
      </c>
      <c r="BF4" s="4" t="s">
        <v>8</v>
      </c>
      <c r="BG4" s="4" t="s">
        <v>2</v>
      </c>
      <c r="BH4" s="4" t="s">
        <v>733</v>
      </c>
      <c r="BI4" s="4">
        <v>2012</v>
      </c>
      <c r="BJ4" s="4" t="s">
        <v>9</v>
      </c>
      <c r="BK4" s="4" t="s">
        <v>67</v>
      </c>
      <c r="BL4" s="4">
        <v>705</v>
      </c>
      <c r="BM4" s="4">
        <v>1000</v>
      </c>
      <c r="BN4" s="4">
        <v>70.5</v>
      </c>
      <c r="BO4" s="4" t="s">
        <v>10</v>
      </c>
      <c r="BP4" s="4" t="s">
        <v>2</v>
      </c>
      <c r="BQ4" s="4" t="s">
        <v>734</v>
      </c>
      <c r="BR4" s="4">
        <v>2010</v>
      </c>
      <c r="BS4" s="4" t="s">
        <v>361</v>
      </c>
      <c r="BT4" s="4" t="s">
        <v>207</v>
      </c>
      <c r="BU4" s="4">
        <v>879</v>
      </c>
      <c r="BV4" s="4">
        <v>1200</v>
      </c>
      <c r="BW4" s="4">
        <v>73.25</v>
      </c>
      <c r="EB4" s="4" t="s">
        <v>3</v>
      </c>
      <c r="EC4" s="4" t="s">
        <v>42</v>
      </c>
      <c r="ED4" s="4" t="s">
        <v>43</v>
      </c>
      <c r="EE4" s="4" t="s">
        <v>735</v>
      </c>
      <c r="EF4" s="4" t="s">
        <v>736</v>
      </c>
      <c r="FH4" s="5">
        <v>11.1667</v>
      </c>
      <c r="FI4" s="5">
        <v>35.25</v>
      </c>
      <c r="FJ4" s="5">
        <v>14.65</v>
      </c>
      <c r="FK4" s="5">
        <v>0</v>
      </c>
      <c r="FL4" s="5"/>
      <c r="FM4" s="5">
        <v>61.0667</v>
      </c>
    </row>
    <row r="5" spans="1:169" s="4" customFormat="1" ht="15">
      <c r="A5" s="4">
        <v>4</v>
      </c>
      <c r="B5" s="4" t="s">
        <v>737</v>
      </c>
      <c r="C5" s="4" t="s">
        <v>738</v>
      </c>
      <c r="D5" s="4" t="s">
        <v>739</v>
      </c>
      <c r="E5" s="4" t="s">
        <v>740</v>
      </c>
      <c r="F5" s="4" t="s">
        <v>741</v>
      </c>
      <c r="G5" s="4" t="s">
        <v>14</v>
      </c>
      <c r="H5" s="4" t="s">
        <v>1</v>
      </c>
      <c r="I5" s="4" t="s">
        <v>2</v>
      </c>
      <c r="J5" s="4" t="s">
        <v>2</v>
      </c>
      <c r="K5" s="4" t="s">
        <v>3</v>
      </c>
      <c r="L5" s="4" t="s">
        <v>4</v>
      </c>
      <c r="M5" s="4" t="s">
        <v>4</v>
      </c>
      <c r="N5" s="4" t="s">
        <v>4</v>
      </c>
      <c r="O5" s="4" t="s">
        <v>5</v>
      </c>
      <c r="P5" s="4" t="s">
        <v>5</v>
      </c>
      <c r="Q5" s="4" t="s">
        <v>742</v>
      </c>
      <c r="R5" s="4" t="s">
        <v>743</v>
      </c>
      <c r="S5" s="4" t="s">
        <v>744</v>
      </c>
      <c r="T5" s="4" t="s">
        <v>745</v>
      </c>
      <c r="U5" s="4" t="s">
        <v>566</v>
      </c>
      <c r="V5" s="4" t="s">
        <v>746</v>
      </c>
      <c r="W5" s="4" t="s">
        <v>742</v>
      </c>
      <c r="X5" s="4" t="s">
        <v>376</v>
      </c>
      <c r="Y5" s="4" t="s">
        <v>744</v>
      </c>
      <c r="Z5" s="4" t="s">
        <v>745</v>
      </c>
      <c r="AA5" s="4" t="s">
        <v>566</v>
      </c>
      <c r="AB5" s="4" t="s">
        <v>746</v>
      </c>
      <c r="AC5" s="4" t="s">
        <v>742</v>
      </c>
      <c r="AD5" s="4" t="s">
        <v>376</v>
      </c>
      <c r="AE5" s="4" t="s">
        <v>6</v>
      </c>
      <c r="AF5" s="4" t="s">
        <v>2</v>
      </c>
      <c r="AG5" s="4" t="s">
        <v>747</v>
      </c>
      <c r="AH5" s="4">
        <v>2006</v>
      </c>
      <c r="AI5" s="4" t="s">
        <v>748</v>
      </c>
      <c r="AJ5" s="4" t="s">
        <v>26</v>
      </c>
      <c r="AK5" s="4">
        <v>1543</v>
      </c>
      <c r="AL5" s="4">
        <v>2400</v>
      </c>
      <c r="AM5" s="4">
        <v>64.29</v>
      </c>
      <c r="BF5" s="4" t="s">
        <v>8</v>
      </c>
      <c r="BG5" s="4" t="s">
        <v>2</v>
      </c>
      <c r="BH5" s="4" t="s">
        <v>747</v>
      </c>
      <c r="BI5" s="4">
        <v>2011</v>
      </c>
      <c r="BJ5" s="4" t="s">
        <v>749</v>
      </c>
      <c r="BK5" s="4" t="s">
        <v>26</v>
      </c>
      <c r="BL5" s="4">
        <v>527</v>
      </c>
      <c r="BM5" s="4">
        <v>800</v>
      </c>
      <c r="BN5" s="4">
        <v>65.88</v>
      </c>
      <c r="BO5" s="4" t="s">
        <v>10</v>
      </c>
      <c r="BP5" s="4" t="s">
        <v>2</v>
      </c>
      <c r="BQ5" s="4" t="s">
        <v>750</v>
      </c>
      <c r="BR5" s="4">
        <v>2009</v>
      </c>
      <c r="BS5" s="4" t="s">
        <v>751</v>
      </c>
      <c r="BT5" s="4" t="s">
        <v>26</v>
      </c>
      <c r="BU5" s="4">
        <v>916</v>
      </c>
      <c r="BV5" s="4">
        <v>1200</v>
      </c>
      <c r="BW5" s="4">
        <v>76.33</v>
      </c>
      <c r="EB5" s="4" t="s">
        <v>3</v>
      </c>
      <c r="EC5" s="4" t="s">
        <v>752</v>
      </c>
      <c r="ED5" s="4" t="s">
        <v>752</v>
      </c>
      <c r="EE5" s="4" t="s">
        <v>753</v>
      </c>
      <c r="EF5" s="4" t="s">
        <v>754</v>
      </c>
      <c r="FH5" s="5">
        <v>12.8583</v>
      </c>
      <c r="FI5" s="5">
        <v>32.9375</v>
      </c>
      <c r="FJ5" s="5">
        <v>15.2667</v>
      </c>
      <c r="FK5" s="5">
        <v>0</v>
      </c>
      <c r="FL5" s="5"/>
      <c r="FM5" s="5">
        <v>61.0625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Rajvir</cp:lastModifiedBy>
  <dcterms:created xsi:type="dcterms:W3CDTF">2014-01-31T12:04:32Z</dcterms:created>
  <dcterms:modified xsi:type="dcterms:W3CDTF">2014-01-31T12:04:34Z</dcterms:modified>
  <cp:category/>
  <cp:version/>
  <cp:contentType/>
  <cp:contentStatus/>
</cp:coreProperties>
</file>