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BC  " sheetId="1" r:id="rId1"/>
    <sheet name="Gen " sheetId="2" r:id="rId2"/>
    <sheet name="SC (R&amp;O)" sheetId="3" r:id="rId3"/>
  </sheets>
  <definedNames>
    <definedName name="_xlnm._FilterDatabase" localSheetId="1" hidden="1">'Gen '!$A$1:$FW$103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<sst xmlns="http://schemas.openxmlformats.org/spreadsheetml/2006/main" count="9126" uniqueCount="3035">
  <si>
    <t>SR.NO</t>
  </si>
  <si>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</si>
  <si>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</si>
  <si>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</si>
  <si>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</si>
  <si>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</si>
  <si>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</si>
  <si>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</si>
  <si>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</si>
  <si>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</si>
  <si>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</si>
  <si>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</si>
  <si>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</si>
  <si>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</si>
  <si>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</si>
  <si>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</si>
  <si>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</si>
  <si>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</si>
  <si>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</si>
  <si>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</si>
  <si>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</si>
  <si>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</si>
  <si>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</si>
  <si>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</si>
  <si>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</si>
  <si>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</si>
  <si>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</si>
  <si>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</si>
  <si>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</si>
  <si>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</si>
  <si>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</si>
  <si>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</si>
  <si>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</si>
  <si>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</si>
  <si>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</si>
  <si>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</si>
  <si>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</si>
  <si>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</si>
  <si>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</si>
  <si>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</si>
  <si>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</si>
  <si>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</si>
  <si>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</si>
  <si>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</si>
  <si>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</si>
  <si>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</si>
  <si>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</si>
  <si>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</si>
  <si>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</si>
  <si>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</si>
  <si>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</si>
  <si>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</si>
  <si>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</si>
  <si>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</si>
  <si>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</si>
  <si>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</si>
  <si>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</si>
  <si>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</si>
  <si>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</si>
  <si>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</si>
  <si>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</si>
  <si>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</si>
  <si>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</si>
  <si>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</si>
  <si>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</si>
  <si>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</si>
  <si>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</si>
  <si>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</si>
  <si>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</si>
  <si>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</si>
  <si>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</si>
  <si>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</si>
  <si>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</si>
  <si>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</si>
  <si>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</si>
  <si>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</si>
  <si>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</si>
  <si>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</si>
  <si>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</si>
  <si>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</si>
  <si>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</si>
  <si>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</si>
  <si>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</si>
  <si>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</si>
  <si>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</si>
  <si>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</si>
  <si>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</si>
  <si>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</si>
  <si>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</si>
  <si>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</si>
  <si>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</si>
  <si>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</si>
  <si>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</si>
  <si>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</si>
  <si>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</si>
  <si>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</si>
  <si>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</si>
  <si>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</si>
  <si>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</si>
  <si>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</si>
  <si>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</si>
  <si>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</si>
  <si>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</si>
  <si>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</si>
  <si>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</si>
  <si>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</si>
  <si>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</si>
  <si>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</si>
  <si>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</si>
  <si>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</si>
  <si>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</si>
  <si>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</si>
  <si>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</si>
  <si>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</si>
  <si>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</si>
  <si>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</si>
  <si>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</si>
  <si>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</si>
  <si>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</si>
  <si>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</si>
  <si>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</si>
  <si>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</si>
  <si>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</si>
  <si>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</si>
  <si>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</si>
  <si>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</si>
  <si>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</si>
  <si>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</si>
  <si>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</si>
  <si>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</si>
  <si>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</si>
  <si>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</si>
  <si>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</si>
  <si>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</si>
  <si>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</si>
  <si>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</si>
  <si>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</si>
  <si>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</si>
  <si>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</si>
  <si>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</si>
  <si>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</si>
  <si>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</si>
  <si>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</si>
  <si>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weightage graduation 30%</t>
  </si>
  <si>
    <t>weightage B.ED 30%</t>
  </si>
  <si>
    <t>weightage T.E.T 20%</t>
  </si>
  <si>
    <t>weightage postgraduation 10%</t>
  </si>
  <si>
    <t>weightage mphill 5%</t>
  </si>
  <si>
    <t>weightagphd              5 MARKS</t>
  </si>
  <si>
    <t>Total weightage</t>
  </si>
  <si>
    <t>Merit</t>
  </si>
  <si>
    <t>Eligible / Not Eligible</t>
  </si>
  <si>
    <t>Remarks</t>
  </si>
  <si>
    <t>Master data</t>
  </si>
  <si>
    <t>Changes</t>
  </si>
  <si>
    <t>NEW MAX</t>
  </si>
  <si>
    <t>OLD MAX</t>
  </si>
  <si>
    <t>NEW MIN</t>
  </si>
  <si>
    <t>OLD MIN</t>
  </si>
  <si>
    <t>Female</t>
  </si>
  <si>
    <t>Married</t>
  </si>
  <si>
    <t>Yes</t>
  </si>
  <si>
    <t>General</t>
  </si>
  <si>
    <t>Not Applicable</t>
  </si>
  <si>
    <t>No</t>
  </si>
  <si>
    <t>AMRITSAR</t>
  </si>
  <si>
    <t>143001</t>
  </si>
  <si>
    <t>Graduation</t>
  </si>
  <si>
    <t>PANJAB UNIVERSITY CHANDIGARH</t>
  </si>
  <si>
    <t>Post Graduation</t>
  </si>
  <si>
    <t>ENGLISH</t>
  </si>
  <si>
    <t>B.Ed.</t>
  </si>
  <si>
    <t>ENGLISH, ECONOMICS</t>
  </si>
  <si>
    <t>M.Phil</t>
  </si>
  <si>
    <t>PUNJABI UNIVERSITY PATIALA</t>
  </si>
  <si>
    <t>Punjab Govt. TET Paper-II Passed</t>
  </si>
  <si>
    <t>Unmarried</t>
  </si>
  <si>
    <t>KOTKAPURA</t>
  </si>
  <si>
    <t>FARIDKOT</t>
  </si>
  <si>
    <t>151204</t>
  </si>
  <si>
    <t>PANJAB UNIVERSITY, CHANDIGARH</t>
  </si>
  <si>
    <t>Male</t>
  </si>
  <si>
    <t>LUDHIANA</t>
  </si>
  <si>
    <t>GOVT</t>
  </si>
  <si>
    <t>NIRMAL KAUR</t>
  </si>
  <si>
    <t>MALERKOTLA</t>
  </si>
  <si>
    <t>SANGRUR</t>
  </si>
  <si>
    <t>148023</t>
  </si>
  <si>
    <t>PUNJABI UNIVERSITY</t>
  </si>
  <si>
    <t>BARNALA</t>
  </si>
  <si>
    <t>PUNJABI UNI. PATIALA</t>
  </si>
  <si>
    <t>ABOHAR</t>
  </si>
  <si>
    <t>FAZILKA</t>
  </si>
  <si>
    <t>152116</t>
  </si>
  <si>
    <t>JASWINDER KAUR</t>
  </si>
  <si>
    <t>BATHINDA</t>
  </si>
  <si>
    <t>BA</t>
  </si>
  <si>
    <t>MA ENGLISH</t>
  </si>
  <si>
    <t>SHANTI DEVI</t>
  </si>
  <si>
    <t>PU CHANDIGARH</t>
  </si>
  <si>
    <t>TEACHING OF ENG &amp;AMP; SST</t>
  </si>
  <si>
    <t>ASHOK KUMAR</t>
  </si>
  <si>
    <t>MOGA</t>
  </si>
  <si>
    <t>142001</t>
  </si>
  <si>
    <t>PUNJABI UNIVERSITY,PATIALA</t>
  </si>
  <si>
    <t>PUNJABI UNIVERSITY, PATIALA</t>
  </si>
  <si>
    <t>BALBIR KAUR</t>
  </si>
  <si>
    <t>S.A.S. NAGAR</t>
  </si>
  <si>
    <t>PANJAB UNIVERSITY,CHANDIGARH</t>
  </si>
  <si>
    <t>HARBANS SINGH</t>
  </si>
  <si>
    <t>PATIALA</t>
  </si>
  <si>
    <t>147001</t>
  </si>
  <si>
    <t>PANJAB UNIVERSITY</t>
  </si>
  <si>
    <t>BC</t>
  </si>
  <si>
    <t>TEACHING OF ENGLISH TEACHING OF S.ST</t>
  </si>
  <si>
    <t>SANDEEP KAUR</t>
  </si>
  <si>
    <t>PU CHD.</t>
  </si>
  <si>
    <t>SUKHWINDER KAUR</t>
  </si>
  <si>
    <t>SAMRALA</t>
  </si>
  <si>
    <t>141114</t>
  </si>
  <si>
    <t>GURCHARAN SINGH</t>
  </si>
  <si>
    <t>22 Apr 1986</t>
  </si>
  <si>
    <t>FATEHGARH SAHIB</t>
  </si>
  <si>
    <t>S.ST, ENGLISH</t>
  </si>
  <si>
    <t>RANJIT KAUR</t>
  </si>
  <si>
    <t>GIDDERBAHA</t>
  </si>
  <si>
    <t>MUKTSAR SAHIB</t>
  </si>
  <si>
    <t>152031</t>
  </si>
  <si>
    <t>PU CHD</t>
  </si>
  <si>
    <t>PBI UNI PATIALA</t>
  </si>
  <si>
    <t>ENGLISH SST</t>
  </si>
  <si>
    <t>PARAMJIT SINGH</t>
  </si>
  <si>
    <t>HOSHIARPUR</t>
  </si>
  <si>
    <t>146001</t>
  </si>
  <si>
    <t>SST, ENGLISH</t>
  </si>
  <si>
    <t>P.U.CHD</t>
  </si>
  <si>
    <t>PARAMJEET KAUR</t>
  </si>
  <si>
    <t>LEHRA</t>
  </si>
  <si>
    <t>148031</t>
  </si>
  <si>
    <t>KANTA RANI</t>
  </si>
  <si>
    <t>COMMERCE</t>
  </si>
  <si>
    <t>nirankarilehra@gmail.com</t>
  </si>
  <si>
    <t>NIRANKARILEHRA@GMAIL.COM</t>
  </si>
  <si>
    <t>GOBINDER SINGH</t>
  </si>
  <si>
    <t>ENGLISH, SOCIAL STUDIES</t>
  </si>
  <si>
    <t>GURU NANAK DEV UNIVERSITY</t>
  </si>
  <si>
    <t>SURJIT SINGH</t>
  </si>
  <si>
    <t>avtarshergill1@gmail.com</t>
  </si>
  <si>
    <t>NABHA</t>
  </si>
  <si>
    <t>147201</t>
  </si>
  <si>
    <t>AVTARSHERGILL1@GMAIL.COM</t>
  </si>
  <si>
    <t>PUNJAB UNIVERSITY, CHANDIGARH</t>
  </si>
  <si>
    <t>152123</t>
  </si>
  <si>
    <t>BALWINDER SINGH</t>
  </si>
  <si>
    <t>RAVINDER KAUR</t>
  </si>
  <si>
    <t>PUNJABI UNI PATIALA</t>
  </si>
  <si>
    <t>SST ENGLISH</t>
  </si>
  <si>
    <t/>
  </si>
  <si>
    <t>ENGLISH AND MATHS</t>
  </si>
  <si>
    <t>ENGLISH ECONOMICS</t>
  </si>
  <si>
    <t>NEELAM SHARMA</t>
  </si>
  <si>
    <t>PHAGWARA</t>
  </si>
  <si>
    <t>KAPURTHALA</t>
  </si>
  <si>
    <t>144401</t>
  </si>
  <si>
    <t>GNDU</t>
  </si>
  <si>
    <t>SUNAM</t>
  </si>
  <si>
    <t>148028</t>
  </si>
  <si>
    <t>namdevpatran@gmail.com</t>
  </si>
  <si>
    <t>PATRAN</t>
  </si>
  <si>
    <t>147105</t>
  </si>
  <si>
    <t>NAMDEVPATRAN@GMAIL.COM</t>
  </si>
  <si>
    <t>TEACHING OF ENGLISH,S.S.T</t>
  </si>
  <si>
    <t>148001</t>
  </si>
  <si>
    <t>MANPREET KAUR</t>
  </si>
  <si>
    <t>JASWANT SINGH</t>
  </si>
  <si>
    <t>JASBIR KAUR</t>
  </si>
  <si>
    <t>SC (R &amp;amp; O)</t>
  </si>
  <si>
    <t>S.ST-ENGLISH</t>
  </si>
  <si>
    <t>TEHSILDAR</t>
  </si>
  <si>
    <t>PARGAT SINGH</t>
  </si>
  <si>
    <t>AMARJEET KAUR</t>
  </si>
  <si>
    <t>BUDHLADA</t>
  </si>
  <si>
    <t>MANSA</t>
  </si>
  <si>
    <t>151501</t>
  </si>
  <si>
    <t>JALANDHAR</t>
  </si>
  <si>
    <t>G.N.D.U</t>
  </si>
  <si>
    <t>SOCIAL STUDIES, ENGLISH</t>
  </si>
  <si>
    <t>IGNOU</t>
  </si>
  <si>
    <t>MOONAK</t>
  </si>
  <si>
    <t>148033</t>
  </si>
  <si>
    <t>09 Aug 2012</t>
  </si>
  <si>
    <t>RAMANDEEP KAUR</t>
  </si>
  <si>
    <t>JASVIR KAUR</t>
  </si>
  <si>
    <t>151203</t>
  </si>
  <si>
    <t>BABA BAKALA</t>
  </si>
  <si>
    <t>AMARJIT KAUR</t>
  </si>
  <si>
    <t>152026</t>
  </si>
  <si>
    <t>P.U CHANDIGARH</t>
  </si>
  <si>
    <t>ENG</t>
  </si>
  <si>
    <t>GURMEET SINGH</t>
  </si>
  <si>
    <t>MALOUT</t>
  </si>
  <si>
    <t>152107</t>
  </si>
  <si>
    <t>ENGLISH HISTORY</t>
  </si>
  <si>
    <t>GURNAM KAUR</t>
  </si>
  <si>
    <t>ARTS</t>
  </si>
  <si>
    <t>FEROZEPUR</t>
  </si>
  <si>
    <t>152002</t>
  </si>
  <si>
    <t>PBI. UNI. PATIALA</t>
  </si>
  <si>
    <t>AMARJEET SINGH</t>
  </si>
  <si>
    <t>ROOPNAGAR</t>
  </si>
  <si>
    <t>PBI.UNI.PATIALA</t>
  </si>
  <si>
    <t>tehsildar</t>
  </si>
  <si>
    <t>BALJEET KAUR</t>
  </si>
  <si>
    <t>SURINDER KAUR</t>
  </si>
  <si>
    <t>DHURI</t>
  </si>
  <si>
    <t>148024</t>
  </si>
  <si>
    <t>PHUL</t>
  </si>
  <si>
    <t>PANJAB UNI. CHANDIGARH</t>
  </si>
  <si>
    <t>VARINDER KAUR</t>
  </si>
  <si>
    <t>bathinda</t>
  </si>
  <si>
    <t>AMANDEEP KAUR</t>
  </si>
  <si>
    <t>SST/ENG</t>
  </si>
  <si>
    <t>SURJIT KAUR</t>
  </si>
  <si>
    <t>sangrur</t>
  </si>
  <si>
    <t>BHUPINDER SINGH</t>
  </si>
  <si>
    <t>HARJEET KAUR</t>
  </si>
  <si>
    <t>GNDU, AMRITSAR</t>
  </si>
  <si>
    <t>MANDEEP KAUR</t>
  </si>
  <si>
    <t>JAGRAON</t>
  </si>
  <si>
    <t>142026</t>
  </si>
  <si>
    <t>P.U. CHANDIGARH</t>
  </si>
  <si>
    <t>JAGTAR SINGH</t>
  </si>
  <si>
    <t>SINGLAP8@GMAIL.COM</t>
  </si>
  <si>
    <t>BALWINDER KAUR</t>
  </si>
  <si>
    <t>PUNJAB UNIVERSITY CHANDIGARH</t>
  </si>
  <si>
    <t>GURDASPUR</t>
  </si>
  <si>
    <t>143521</t>
  </si>
  <si>
    <t>GNDU AMRITSAR</t>
  </si>
  <si>
    <t>TEACHING OF SST, TEACHING OF ENGLISH</t>
  </si>
  <si>
    <t>JAMMU UNIVERSITY</t>
  </si>
  <si>
    <t>151505</t>
  </si>
  <si>
    <t>151001</t>
  </si>
  <si>
    <t>TEACHING OF ENGLISH,TEACHING OF SOCIAL STUDIES</t>
  </si>
  <si>
    <t>SARABJEET KAUR</t>
  </si>
  <si>
    <t>BALDEV SINGH</t>
  </si>
  <si>
    <t>JASPREET KAUR</t>
  </si>
  <si>
    <t>PUNJAB UNIVERSITY</t>
  </si>
  <si>
    <t>ENGLISH AND S.ST</t>
  </si>
  <si>
    <t>TARN TARAN</t>
  </si>
  <si>
    <t>143401</t>
  </si>
  <si>
    <t>SURINDER SINGH</t>
  </si>
  <si>
    <t>patiala</t>
  </si>
  <si>
    <t>DARSHAN SINGH</t>
  </si>
  <si>
    <t>ENGLISH, SST</t>
  </si>
  <si>
    <t>KULBIR KAUR</t>
  </si>
  <si>
    <t>MOHALI</t>
  </si>
  <si>
    <t>BHAGWANT SINGH</t>
  </si>
  <si>
    <t>HARBANS KAUR</t>
  </si>
  <si>
    <t>MUKTSAR</t>
  </si>
  <si>
    <t>PUCHD</t>
  </si>
  <si>
    <t>RAJ RANI</t>
  </si>
  <si>
    <t>S.B.S. NAGAR</t>
  </si>
  <si>
    <t>G.N.D.U AMRITSAR</t>
  </si>
  <si>
    <t>SST,ENG</t>
  </si>
  <si>
    <t>148101</t>
  </si>
  <si>
    <t>142043</t>
  </si>
  <si>
    <t>VINAYAKA MISSIONS UNIVERSITY</t>
  </si>
  <si>
    <t>KULWANT KAUR</t>
  </si>
  <si>
    <t>PATTI</t>
  </si>
  <si>
    <t>MOHINDER SINGH</t>
  </si>
  <si>
    <t>DEEPSHIKHA</t>
  </si>
  <si>
    <t>GNDU,AMRITSAR</t>
  </si>
  <si>
    <t>GURLEEN KAUR</t>
  </si>
  <si>
    <t>P.U</t>
  </si>
  <si>
    <t>ludhiana</t>
  </si>
  <si>
    <t>NAVJOT KAUR</t>
  </si>
  <si>
    <t>12 Dec 1987</t>
  </si>
  <si>
    <t>SUKHWINDER SINGH</t>
  </si>
  <si>
    <t>M.A ENGLISH</t>
  </si>
  <si>
    <t>MATH, ENGLISH</t>
  </si>
  <si>
    <t>AMITNBH@YMAIL.COM</t>
  </si>
  <si>
    <t>ENGLISH, PUNJABI, ENGLISH LITERATURE, PHILOSOPHY, PUBLIC ADMINISTRATION</t>
  </si>
  <si>
    <t>ENGLISH &amp;AMP; SST</t>
  </si>
  <si>
    <t>KHANNA</t>
  </si>
  <si>
    <t>GAGANDEEP SINGH</t>
  </si>
  <si>
    <t>GURPREET SINGH</t>
  </si>
  <si>
    <t>RAJANDEEP KAUR</t>
  </si>
  <si>
    <t>SST,ENGLISH</t>
  </si>
  <si>
    <t>151101</t>
  </si>
  <si>
    <t>faridkot</t>
  </si>
  <si>
    <t>GURJEET KAUR</t>
  </si>
  <si>
    <t>SARDULGARH</t>
  </si>
  <si>
    <t>POOJA SHARMA</t>
  </si>
  <si>
    <t>ECONOMICS</t>
  </si>
  <si>
    <t>PARDEEP SINGH</t>
  </si>
  <si>
    <t>RAJPURA</t>
  </si>
  <si>
    <t>140401</t>
  </si>
  <si>
    <t>GURDEEP SINGH</t>
  </si>
  <si>
    <t>PARAMJIT KAUR</t>
  </si>
  <si>
    <t>BALVIR KAUR</t>
  </si>
  <si>
    <t>148027</t>
  </si>
  <si>
    <t>MATHEMATICS</t>
  </si>
  <si>
    <t>SUNIL KUMAR</t>
  </si>
  <si>
    <t>ECONOMICS, ENGLISH</t>
  </si>
  <si>
    <t>PARMJIT KAUR</t>
  </si>
  <si>
    <t>BHAWANIGARH</t>
  </si>
  <si>
    <t>148026</t>
  </si>
  <si>
    <t>SCIENCE, ENGLISH</t>
  </si>
  <si>
    <t>UNIVERSITY OF BIKANER</t>
  </si>
  <si>
    <t>HISTORY</t>
  </si>
  <si>
    <t>fazilka</t>
  </si>
  <si>
    <t>abohar</t>
  </si>
  <si>
    <t>15 Oct 2013</t>
  </si>
  <si>
    <t>govt. school</t>
  </si>
  <si>
    <t>MANJEET KAUR</t>
  </si>
  <si>
    <t>PUNJABI UNI.PATIALA</t>
  </si>
  <si>
    <t>PUNJAB UNI.CHANDIGARH</t>
  </si>
  <si>
    <t>R002-00040817</t>
  </si>
  <si>
    <t>SADHU SINGH</t>
  </si>
  <si>
    <t>PARMINDERJEET KAUR</t>
  </si>
  <si>
    <t>24 Oct 1986</t>
  </si>
  <si>
    <t>9779012916</t>
  </si>
  <si>
    <t>PREETCAFE@HOTMAIL.COM</t>
  </si>
  <si>
    <t>VPO KOTHA GURU KA</t>
  </si>
  <si>
    <t>151206</t>
  </si>
  <si>
    <t>137768</t>
  </si>
  <si>
    <t>PANJAB UNI CHD</t>
  </si>
  <si>
    <t>47483</t>
  </si>
  <si>
    <t>7469</t>
  </si>
  <si>
    <t>R002-00028518</t>
  </si>
  <si>
    <t>LAKHWINDER SINGH</t>
  </si>
  <si>
    <t>AMRIT KAUR</t>
  </si>
  <si>
    <t>23 Dec 1978</t>
  </si>
  <si>
    <t>9855348799</t>
  </si>
  <si>
    <t>kuljeetphy@gmail.com</t>
  </si>
  <si>
    <t>D/O LAKHWINDER SINGH, VILL. MANGLI UCHI, PO. RAMGARH</t>
  </si>
  <si>
    <t>141123</t>
  </si>
  <si>
    <t>KULJEETPHY@GMAIL.COM</t>
  </si>
  <si>
    <t>97-EZ-13554</t>
  </si>
  <si>
    <t>ECO., HISTORY, ELE. ENG, PUNJABI</t>
  </si>
  <si>
    <t>PANJAB UNI, CHD</t>
  </si>
  <si>
    <t>SST, ENGLISH, ECO.</t>
  </si>
  <si>
    <t>R002-00028583</t>
  </si>
  <si>
    <t>20 Jun 1986</t>
  </si>
  <si>
    <t>9463621121</t>
  </si>
  <si>
    <t>makkarjimmy@yahoo.com</t>
  </si>
  <si>
    <t>MAKKAR SPRAY COMPANY,CHAINA BAZAR,JAITO</t>
  </si>
  <si>
    <t>JAITO</t>
  </si>
  <si>
    <t>151202</t>
  </si>
  <si>
    <t>MAKKARJIMMY@YAHOO.COM</t>
  </si>
  <si>
    <t>03-GMA-70/120329</t>
  </si>
  <si>
    <t>ENG,PBI,HOMESCIENCE,HISTORY,ELECTIVE ENGLISH</t>
  </si>
  <si>
    <t>03-GMA-70/46301</t>
  </si>
  <si>
    <t>DSGE(D)2006-21/14206</t>
  </si>
  <si>
    <t>TEACHING OF ENGLISH,TEACHING OF HOME SCIENCE</t>
  </si>
  <si>
    <t>PUNJABI UNIVERSITY,PATIAL</t>
  </si>
  <si>
    <t>MUKERIAN</t>
  </si>
  <si>
    <t>144224</t>
  </si>
  <si>
    <t>HPU SHIMLA</t>
  </si>
  <si>
    <t>UNIVERSITY OF KASHMIR</t>
  </si>
  <si>
    <t>TEHSILDAR MUKERIAN</t>
  </si>
  <si>
    <t>R002-00028268</t>
  </si>
  <si>
    <t>NEHA WADHWA</t>
  </si>
  <si>
    <t>RAJINDER KUMAR WADHWA</t>
  </si>
  <si>
    <t>NISHA WADHWA</t>
  </si>
  <si>
    <t>04 Nov 1986</t>
  </si>
  <si>
    <t>9988315450</t>
  </si>
  <si>
    <t>wadhwaneha786@gmail.com</t>
  </si>
  <si>
    <t>#1217, NEAR NTC SCHOOL</t>
  </si>
  <si>
    <t>WADHWANEHA786@GMAIL.COM</t>
  </si>
  <si>
    <t>PMN(R)2004-525/88633</t>
  </si>
  <si>
    <t>ENG(COM), PBI(COM), ENGLISH LITERATURE,ECONOMICS, MATHS</t>
  </si>
  <si>
    <t>PMN(R)2004-525/6018</t>
  </si>
  <si>
    <t>LITERARY THEORY, WORLD LIT IN ENG, CONTEMPORARY DRAMA, LANGUAGE AND LINGUISTICS</t>
  </si>
  <si>
    <t>PMN(R)2004-525/2633</t>
  </si>
  <si>
    <t>R002-00029327</t>
  </si>
  <si>
    <t>SUKHJIT KAUR</t>
  </si>
  <si>
    <t>SAHIB SINGH CHAHAL</t>
  </si>
  <si>
    <t>26 Mar 1977</t>
  </si>
  <si>
    <t>9814716804</t>
  </si>
  <si>
    <t>JINDALSON@GMAIL.COM</t>
  </si>
  <si>
    <t>HNO. 135, STREET NO.8, NEW PATEL NAGAR</t>
  </si>
  <si>
    <t>KHAIRAHARJIT73@GMAIL.COM</t>
  </si>
  <si>
    <t>289/KC(P)94</t>
  </si>
  <si>
    <t>G-1115201655</t>
  </si>
  <si>
    <t>SHIATS UNIVERSITY ALLAHABAD</t>
  </si>
  <si>
    <t>TEACHING OF COMMERCE, ENGLISH</t>
  </si>
  <si>
    <t>R002-00006664</t>
  </si>
  <si>
    <t>REKHA SONI</t>
  </si>
  <si>
    <t>RAJ KUMAR</t>
  </si>
  <si>
    <t>27 Oct 1984</t>
  </si>
  <si>
    <t>8427213100</t>
  </si>
  <si>
    <t>kamalsoni001@gmail.com</t>
  </si>
  <si>
    <t>C/O SARABJIT SINGH W.NO. 2 H.NO. 357 NEAR EDWARD GANJ HOSPITAL GOBIND NAGAR MALOUT</t>
  </si>
  <si>
    <t>01637502007</t>
  </si>
  <si>
    <t>KAMALSONI001@GMAIL.COM</t>
  </si>
  <si>
    <t>59202</t>
  </si>
  <si>
    <t>SANSKRIT ,ENG LITERATURE,HOME SCIENCE</t>
  </si>
  <si>
    <t>48799</t>
  </si>
  <si>
    <t>CONTEMPORARY CRITICAL THEORY,INDIAN WRITING IN ENGLISH,AMERICAN LITERATURE,SHAKESPEARE</t>
  </si>
  <si>
    <t>213639</t>
  </si>
  <si>
    <t>ENGLISH ,SANSKRIT</t>
  </si>
  <si>
    <t>R002-00033169</t>
  </si>
  <si>
    <t>SUKHAM SINGH</t>
  </si>
  <si>
    <t>GURBHAJAN KAUR</t>
  </si>
  <si>
    <t>20 Aug 1987</t>
  </si>
  <si>
    <t>8558885565</t>
  </si>
  <si>
    <t>sukhammsekhon@gmail.com</t>
  </si>
  <si>
    <t>VPO-MACHAKI KALAN</t>
  </si>
  <si>
    <t>SUKHMMSEKHON@GMAIL.COM</t>
  </si>
  <si>
    <t>76133</t>
  </si>
  <si>
    <t>ENG,PBI,GEOG,HIS,ENG.LIT.</t>
  </si>
  <si>
    <t>PUNJABI UNI,PATIALA</t>
  </si>
  <si>
    <t>33612</t>
  </si>
  <si>
    <t>10977</t>
  </si>
  <si>
    <t>TEACHING OF ENG,TEACHING OF SST</t>
  </si>
  <si>
    <t>PANAJAB UNI,CHANDIGARH</t>
  </si>
  <si>
    <t>R002-00046472</t>
  </si>
  <si>
    <t>UPASNA</t>
  </si>
  <si>
    <t>JIWAN PARKASH MITTAL</t>
  </si>
  <si>
    <t>INDRA MITTAL</t>
  </si>
  <si>
    <t>26 Oct 1982</t>
  </si>
  <si>
    <t>9814540000</t>
  </si>
  <si>
    <t>maa_luxmi@yahoo.com</t>
  </si>
  <si>
    <t>SOHAN LAL KRISHAN CHAND, NEAR BUS STAND, SUNAM</t>
  </si>
  <si>
    <t>01676227210</t>
  </si>
  <si>
    <t>MAA_LUXMI@YAHOO.COM</t>
  </si>
  <si>
    <t>LBS(B)99-152</t>
  </si>
  <si>
    <t>ENGLISH, PUNJABI, POLITICAL SCIENCE, ENGLISH LITERATURE, OFFICE MANAGEMENT</t>
  </si>
  <si>
    <t>31948</t>
  </si>
  <si>
    <t>POLITICAL SCIENCE</t>
  </si>
  <si>
    <t>PAUNJABI UNIVERSITY</t>
  </si>
  <si>
    <t>3466</t>
  </si>
  <si>
    <t>jalandhar</t>
  </si>
  <si>
    <t>R002-00032242</t>
  </si>
  <si>
    <t>BALWANT SINGH</t>
  </si>
  <si>
    <t>12 May 1980</t>
  </si>
  <si>
    <t>9815992901</t>
  </si>
  <si>
    <t>kuldeepjatana9@gmail.com</t>
  </si>
  <si>
    <t>V.P.O-MIAN</t>
  </si>
  <si>
    <t>151506</t>
  </si>
  <si>
    <t>KULDEEPJATANA9@GMAIL.COM</t>
  </si>
  <si>
    <t>98261</t>
  </si>
  <si>
    <t>PBI,ENG,HIS,POL,ENG.LIT,SOC</t>
  </si>
  <si>
    <t>P.U.PATIALA</t>
  </si>
  <si>
    <t>54156</t>
  </si>
  <si>
    <t>20810</t>
  </si>
  <si>
    <t>S.S.T,ENG,PUNJABI</t>
  </si>
  <si>
    <t>MANPREET SINGH</t>
  </si>
  <si>
    <t>SANDEEPBARETA@GMAIL.COM</t>
  </si>
  <si>
    <t>mansa</t>
  </si>
  <si>
    <t>budhlada</t>
  </si>
  <si>
    <t>R002-00041960</t>
  </si>
  <si>
    <t>DEVINDER KAUR</t>
  </si>
  <si>
    <t>GURBAKSH SINGH</t>
  </si>
  <si>
    <t>JAGJEET KAUR</t>
  </si>
  <si>
    <t>15 Jan 1980</t>
  </si>
  <si>
    <t>9780034747</t>
  </si>
  <si>
    <t>devinderkaur.cheema@gmail.com</t>
  </si>
  <si>
    <t>STREET NO. 04, JOGINDER NAGAR, PATIALA.</t>
  </si>
  <si>
    <t>DEVINDERKAUR.CHEEMA@GMAIL.COM</t>
  </si>
  <si>
    <t>MC(P)98-24</t>
  </si>
  <si>
    <t>HONOURS SCHOOL IN ENGLISH</t>
  </si>
  <si>
    <t>24-MC(P)98</t>
  </si>
  <si>
    <t>04-TC-10</t>
  </si>
  <si>
    <t>S.ST - ENGLISH</t>
  </si>
  <si>
    <t>R002-00051232</t>
  </si>
  <si>
    <t>GURVINDER KAUR</t>
  </si>
  <si>
    <t>02 Jun 1979</t>
  </si>
  <si>
    <t>9915297528</t>
  </si>
  <si>
    <t>msgkaur2013@yahoo.com</t>
  </si>
  <si>
    <t>H.NO. 150-C, RATTAN NAGAR, PATIALA</t>
  </si>
  <si>
    <t>9915297528, 9781700546</t>
  </si>
  <si>
    <t>MSGKAUR2013@YAHOO.COM</t>
  </si>
  <si>
    <t>GBC(P)96-14/ 3727</t>
  </si>
  <si>
    <t>ENGLISH, PUNJABI, COST ACCOUNTING, MGT ACCOUNTING &amp;AMP; BUSINESS FINANCE, INCOME TAX LAWS &amp;AMP; PRACTICE, INDIAN ECONOMIC PROBLEMS, OPT, ENGLISH LITERATURE</t>
  </si>
  <si>
    <t>GBC(P)96-14/7511</t>
  </si>
  <si>
    <t>MODERN ACCOUNTING &amp;AMP; AUDITING, QUANTITATIVE TECHNIQUES OF BUSINESS, BUSINESS LAWS, FINANCIAL MANAGEMENT, BANKING THEORY &amp;AMP; PRACTICES, FINANCIAL SERVICES &amp;AMP; SECURITY ANALYSIS, VIVA VOCE</t>
  </si>
  <si>
    <t>GBC(P)96-14/ 16918</t>
  </si>
  <si>
    <t>COMMERCE, ENGLISH</t>
  </si>
  <si>
    <t>R002-00048649</t>
  </si>
  <si>
    <t>KANCHAN KAURA</t>
  </si>
  <si>
    <t>PREMCHAND KAURA</t>
  </si>
  <si>
    <t>SAROJ KAURA</t>
  </si>
  <si>
    <t>11 Mar 1978</t>
  </si>
  <si>
    <t>9872281096</t>
  </si>
  <si>
    <t>pawanarora8000@gmail.com</t>
  </si>
  <si>
    <t>C/O AMANKHANNA HNO-36/120 MOH KASSBANA KAPURTHALA</t>
  </si>
  <si>
    <t>144601</t>
  </si>
  <si>
    <t>KANCHANKAURA2@GMAIL.COM</t>
  </si>
  <si>
    <t>8205</t>
  </si>
  <si>
    <t>ACCOUNT ELECTIVE ENGLISH</t>
  </si>
  <si>
    <t>105131311</t>
  </si>
  <si>
    <t>63831</t>
  </si>
  <si>
    <t>R002-00003107</t>
  </si>
  <si>
    <t>VANDANA</t>
  </si>
  <si>
    <t>SH. RATTAN KUMAR BENAIK</t>
  </si>
  <si>
    <t>SMT NIRMALA DEVI</t>
  </si>
  <si>
    <t>21 Mar 1983</t>
  </si>
  <si>
    <t>9216197564</t>
  </si>
  <si>
    <t>HARISHVANAND@YAHOO.COM</t>
  </si>
  <si>
    <t># 5546, KATRA SAHIB SINGH</t>
  </si>
  <si>
    <t>NEAR TRIVENI CHOWK</t>
  </si>
  <si>
    <t>01752213307</t>
  </si>
  <si>
    <t>43054</t>
  </si>
  <si>
    <t>ENGLISH, ECONOMICS &amp;AMP; MATHS</t>
  </si>
  <si>
    <t>47013</t>
  </si>
  <si>
    <t>1630</t>
  </si>
  <si>
    <t>R002-00023076</t>
  </si>
  <si>
    <t>URVASHI</t>
  </si>
  <si>
    <t>29 Sep 1988</t>
  </si>
  <si>
    <t>9217922743</t>
  </si>
  <si>
    <t>jindalmohit5@gmail.com</t>
  </si>
  <si>
    <t>JINDAL NIWAS,DHANAULA ROAD,BARNALA</t>
  </si>
  <si>
    <t>01679231280,09217922743</t>
  </si>
  <si>
    <t>JINDALMOHIT5@GMAIL.COM</t>
  </si>
  <si>
    <t>74308</t>
  </si>
  <si>
    <t>ENGLISH,PUNJABI,ENGLISH LITERATURE,MATHEMATICS,FASHION DESIGNING,</t>
  </si>
  <si>
    <t>10900208</t>
  </si>
  <si>
    <t>LOVELY PROFESSIONAL UNIVERSITY JALANDHAR</t>
  </si>
  <si>
    <t>11300</t>
  </si>
  <si>
    <t>MATHEMATICS,ENGLISH</t>
  </si>
  <si>
    <t>KESAR SINGH</t>
  </si>
  <si>
    <t>SST AND ENGLISH</t>
  </si>
  <si>
    <t>R002-00023835</t>
  </si>
  <si>
    <t>ARPNA</t>
  </si>
  <si>
    <t>PREM KUMAR</t>
  </si>
  <si>
    <t>KRISHNA DEVI</t>
  </si>
  <si>
    <t>10 Jun 1990</t>
  </si>
  <si>
    <t>9041882381</t>
  </si>
  <si>
    <t>rinku.garg001@gmail.com</t>
  </si>
  <si>
    <t>WARD NO-09 SURINDER DODHI STREET NEAR DHALL SCHOOL MANSA</t>
  </si>
  <si>
    <t>RINKU.GARG001@GMAIL.COM</t>
  </si>
  <si>
    <t>SDK(M)2008-17</t>
  </si>
  <si>
    <t>MATHEMATICS,ENGLISH LITERATURE,COMPUTER APPLICATION,PUNJABI,ENGLISH</t>
  </si>
  <si>
    <t>TEACHING OF MATHEMATICS,TEACHING OF ENGLISH</t>
  </si>
  <si>
    <t>R002-00044221</t>
  </si>
  <si>
    <t>SHELLY ARORA</t>
  </si>
  <si>
    <t>SOHAN LAL</t>
  </si>
  <si>
    <t>SUSHMA</t>
  </si>
  <si>
    <t>24 May 1980</t>
  </si>
  <si>
    <t>9814900412</t>
  </si>
  <si>
    <t>sharanshcomputer@gmail.com</t>
  </si>
  <si>
    <t>W/O RAMAN BABBAR,ST. MATA JAJJAL WALI GURUHARSAHAI</t>
  </si>
  <si>
    <t>GURUHARSAHAI</t>
  </si>
  <si>
    <t>152022</t>
  </si>
  <si>
    <t>SHARANSHCOMPUTER@GMAIL.COM</t>
  </si>
  <si>
    <t>97-WM-38</t>
  </si>
  <si>
    <t>BUS LAW,BUS COUN,BUS MANG,BUS ECO,</t>
  </si>
  <si>
    <t>A-2191</t>
  </si>
  <si>
    <t>M.COM</t>
  </si>
  <si>
    <t>HIMACHAL PARDESH UNIVARSITY</t>
  </si>
  <si>
    <t>2848</t>
  </si>
  <si>
    <t>COMMERCE/ENGLISH</t>
  </si>
  <si>
    <t>GURU NANAK DEV UNIVARSITY</t>
  </si>
  <si>
    <t>R002-00003419</t>
  </si>
  <si>
    <t>ARCHANA</t>
  </si>
  <si>
    <t>SH. SUGAN SINGH</t>
  </si>
  <si>
    <t>SMT. SUSHEEL</t>
  </si>
  <si>
    <t>27 May 1979</t>
  </si>
  <si>
    <t>8288012588</t>
  </si>
  <si>
    <t>archu_rana1979@yahoo.in</t>
  </si>
  <si>
    <t>B-6/438, VIKAS NAGAR, RAHON ROAD</t>
  </si>
  <si>
    <t>NAWANSHAHR</t>
  </si>
  <si>
    <t>144514</t>
  </si>
  <si>
    <t>01823225041</t>
  </si>
  <si>
    <t>ARCHU_RANA1979@YAHOO.IN</t>
  </si>
  <si>
    <t>95-MGD-05/ 078026</t>
  </si>
  <si>
    <t>ENGLISH, HINDI, ECONOMICS , POLITICAL SCIENCE</t>
  </si>
  <si>
    <t>KURUKSHETRA UNIVERSITY ,KURUKSHETRA</t>
  </si>
  <si>
    <t>95-MGD-05/435383</t>
  </si>
  <si>
    <t>95-MGD-05/46358</t>
  </si>
  <si>
    <t>TEACHING OF ENGLISH , TEACHING OF  S.S</t>
  </si>
  <si>
    <t>06DCCN2558</t>
  </si>
  <si>
    <t>PERIYAR UNIVERSITY , SALEM</t>
  </si>
  <si>
    <t>1 .  Arorvansh Adars h high school mandi dabwali 2. Guru Nanak mission public senior secondary school  3.KC polytechnic college nawanshahr 4KC college ofengg. And IT  5 jnv una 6 jnv feror fatehgarh sahib</t>
  </si>
  <si>
    <t>bseharyana,cbse,ptu,ptu,cbse,cbse</t>
  </si>
  <si>
    <t>R002-00020621</t>
  </si>
  <si>
    <t>REKHA</t>
  </si>
  <si>
    <t>SH SURESH KUMAR</t>
  </si>
  <si>
    <t>SMT KRISHANA RANI</t>
  </si>
  <si>
    <t>09 Jan 1979</t>
  </si>
  <si>
    <t>9417183751</t>
  </si>
  <si>
    <t>skGobcbank@yahoo.co.in</t>
  </si>
  <si>
    <t>HOUSE NO 129 BAZAR NO 1 BANGALI HATTA FEROZEPUR CANTT PUNJAB</t>
  </si>
  <si>
    <t>FEROZEPUR CANTT</t>
  </si>
  <si>
    <t>152001</t>
  </si>
  <si>
    <t>01632-243508,9417183751</t>
  </si>
  <si>
    <t>SKGOBCBANK@YAHOO.CO.IN</t>
  </si>
  <si>
    <t>31110</t>
  </si>
  <si>
    <t>ELECTIVE ENGLISH,MAGEMENT,ECONOMICS,ACCOUNTS,LAW,PUNJABI</t>
  </si>
  <si>
    <t>35320</t>
  </si>
  <si>
    <t>2122</t>
  </si>
  <si>
    <t>TEACHING OF ENGLISH,ECONOMICS</t>
  </si>
  <si>
    <t>SST ENG</t>
  </si>
  <si>
    <t>R002-00045840</t>
  </si>
  <si>
    <t>TEJINDERPAL SINGH</t>
  </si>
  <si>
    <t>HARINDER SINGH</t>
  </si>
  <si>
    <t>11 Apr 1989</t>
  </si>
  <si>
    <t>9888163814</t>
  </si>
  <si>
    <t>mann.tejinder.tpsm@gmail.com</t>
  </si>
  <si>
    <t>GALI NO.2, RATAUL AVENUE, OPP. PETROL PUMP, MALLIA</t>
  </si>
  <si>
    <t>MANN.TEJINDER.TPSM@GMAIL.COM</t>
  </si>
  <si>
    <t>334424</t>
  </si>
  <si>
    <t>HISTORY. PHY. EDU, ELE. ENGLISH</t>
  </si>
  <si>
    <t>J10MA.ENG00</t>
  </si>
  <si>
    <t>SHRIDHAR UNIVERSITY</t>
  </si>
  <si>
    <t>15632</t>
  </si>
  <si>
    <t>HISTORY, ENGLISH</t>
  </si>
  <si>
    <t>R002-00035310</t>
  </si>
  <si>
    <t>HARINDERJIT SINGH</t>
  </si>
  <si>
    <t>CHARANJIT SINGH</t>
  </si>
  <si>
    <t>RAJINDER KAUR</t>
  </si>
  <si>
    <t>01 Jan 1986</t>
  </si>
  <si>
    <t>9814036304</t>
  </si>
  <si>
    <t>harinderjit086@gmail.com</t>
  </si>
  <si>
    <t>VILL. SOUNDHA, P.O MULLANPUR KALAN</t>
  </si>
  <si>
    <t>140406</t>
  </si>
  <si>
    <t>HARINDERJIT086@GMAIL.COM</t>
  </si>
  <si>
    <t>98188</t>
  </si>
  <si>
    <t>PBI, HISTORY, POL SCI., ENG LITR.</t>
  </si>
  <si>
    <t>6038</t>
  </si>
  <si>
    <t>3380</t>
  </si>
  <si>
    <t>R002-00018503</t>
  </si>
  <si>
    <t>9888776996</t>
  </si>
  <si>
    <t>pardeep_dhaliwal007@yahoo.com</t>
  </si>
  <si>
    <t>H.NO 17, OFFICER&amp;#39;S ENCLAVE, PHASE - 2</t>
  </si>
  <si>
    <t>+919888776996</t>
  </si>
  <si>
    <t>PARDEEP_DHALIWAL007@YAHOO.COM</t>
  </si>
  <si>
    <t>MMC(P)2006-680/ 80870</t>
  </si>
  <si>
    <t>HISTORY, GEOGRAPHY, ENGLISH ELECTIVE</t>
  </si>
  <si>
    <t>10-C-21/ 48024</t>
  </si>
  <si>
    <t>MMC(P)2006-680 /9912</t>
  </si>
  <si>
    <t>R002-00046955</t>
  </si>
  <si>
    <t>VIRPAL KAUR</t>
  </si>
  <si>
    <t>GAMDOOR SINGH</t>
  </si>
  <si>
    <t>JASWANT KAUR</t>
  </si>
  <si>
    <t>09 Oct 1975</t>
  </si>
  <si>
    <t>9417572013</t>
  </si>
  <si>
    <t>virpal798@gmail.com</t>
  </si>
  <si>
    <t>HNO-91,WNO 2A,STREETNO-5,JANTA NAGAR,DHURI</t>
  </si>
  <si>
    <t>VIRPAL798@GMAIL.COM</t>
  </si>
  <si>
    <t>5615-Z(P)94/91320</t>
  </si>
  <si>
    <t>ENG ELEC,POL SCI,PUB ADMN</t>
  </si>
  <si>
    <t>5615-Z(P)94/9189</t>
  </si>
  <si>
    <t>Z(P)94-5615/9268</t>
  </si>
  <si>
    <t>ENGLISH , SST</t>
  </si>
  <si>
    <t>GOVT MODEL SCHOOL HIRON KALAN MANSA</t>
  </si>
  <si>
    <t>R002-00027958</t>
  </si>
  <si>
    <t>DEEPMALA</t>
  </si>
  <si>
    <t>PARVEEN KUMAR</t>
  </si>
  <si>
    <t>VARSHA SHARMA</t>
  </si>
  <si>
    <t>09 Feb 1983</t>
  </si>
  <si>
    <t>9736481545</t>
  </si>
  <si>
    <t>pankaj.kaushal12@gmail.com</t>
  </si>
  <si>
    <t>PARVEEN KARIYA STORE, JUGIAL ROAD HAJIPUR</t>
  </si>
  <si>
    <t>144221</t>
  </si>
  <si>
    <t>PANKAJ.KAUSHAL@YMAIL.COM</t>
  </si>
  <si>
    <t>72229</t>
  </si>
  <si>
    <t>46734</t>
  </si>
  <si>
    <t>10308-7356</t>
  </si>
  <si>
    <t>UNI OF JAMMU</t>
  </si>
  <si>
    <t>R002-00001672</t>
  </si>
  <si>
    <t>PRABHJOT KAUR</t>
  </si>
  <si>
    <t>TARSEM SINGH</t>
  </si>
  <si>
    <t>9781818006</t>
  </si>
  <si>
    <t>prabhjotkaur_1986@yahoo.com</t>
  </si>
  <si>
    <t># 742 HIRA ENCLAVE,NEAR RAILWAY CROSSING,SANGRUR ROAD NABHA</t>
  </si>
  <si>
    <t>9181818006</t>
  </si>
  <si>
    <t>PRABHJOTKAUR_1986@YAHOO.COM</t>
  </si>
  <si>
    <t>GRC(S)2005-7 / 93975</t>
  </si>
  <si>
    <t>ENG GEN.,PUNJABI GEN.,GEOGRAPHY,ENGLISH ELECTIVE,PHILOSOPHY</t>
  </si>
  <si>
    <t>GRC(S)2005-7 / 4727</t>
  </si>
  <si>
    <t>GRC(S)2005-7 / 19818</t>
  </si>
  <si>
    <t>S.ST , ENGLISH</t>
  </si>
  <si>
    <t>04 Oct 2013</t>
  </si>
  <si>
    <t>R002-00040922</t>
  </si>
  <si>
    <t>RITIKA</t>
  </si>
  <si>
    <t>MEHARBAN SINGH</t>
  </si>
  <si>
    <t>VEENA RAWAT</t>
  </si>
  <si>
    <t>25 Sep 1987</t>
  </si>
  <si>
    <t>7508255870</t>
  </si>
  <si>
    <t>PROF. VIR SINGH COLONY</t>
  </si>
  <si>
    <t>98719</t>
  </si>
  <si>
    <t>6608</t>
  </si>
  <si>
    <t>13224</t>
  </si>
  <si>
    <t>AMRIK SINGH</t>
  </si>
  <si>
    <t>R002-00034276</t>
  </si>
  <si>
    <t>MANJIT KAUR</t>
  </si>
  <si>
    <t>AVTAR SINGH</t>
  </si>
  <si>
    <t>GURCHARAN KAUR</t>
  </si>
  <si>
    <t>10 Jun 1976</t>
  </si>
  <si>
    <t>9814153278</t>
  </si>
  <si>
    <t>guptajatinder70@gmail.com</t>
  </si>
  <si>
    <t>VILLAGE BHOJO MAJRI PO  AGOUL</t>
  </si>
  <si>
    <t>GUPTAJATINDER70@GMAIL.COM</t>
  </si>
  <si>
    <t>93244</t>
  </si>
  <si>
    <t>ENG PBI  PBI LIT PUBADM POLSCI</t>
  </si>
  <si>
    <t>PBI UNI PTA</t>
  </si>
  <si>
    <t>07BDAB2364</t>
  </si>
  <si>
    <t>PERIYAR UNI</t>
  </si>
  <si>
    <t>3612</t>
  </si>
  <si>
    <t>R002-00032974</t>
  </si>
  <si>
    <t>UPASNA BEDI</t>
  </si>
  <si>
    <t>LAJPAT RAI BEDI</t>
  </si>
  <si>
    <t>USHA BEDI</t>
  </si>
  <si>
    <t>27 May 1982</t>
  </si>
  <si>
    <t>9356093565</t>
  </si>
  <si>
    <t>sumitbhasin_2006@rediffmail.com</t>
  </si>
  <si>
    <t>HNO 8-9 NEW PAWAN NAGAR GALI NO 18</t>
  </si>
  <si>
    <t>9656093565</t>
  </si>
  <si>
    <t>SUMITBHASIN_2006@REDIFFMAIL.COM</t>
  </si>
  <si>
    <t>181889</t>
  </si>
  <si>
    <t>11133</t>
  </si>
  <si>
    <t>2651</t>
  </si>
  <si>
    <t>R002-00045365</t>
  </si>
  <si>
    <t>AMITINDER SINGH</t>
  </si>
  <si>
    <t>JAGDISH SINGH</t>
  </si>
  <si>
    <t>30 Apr 1976</t>
  </si>
  <si>
    <t>09814866280</t>
  </si>
  <si>
    <t>amitinder2008@gmail.com</t>
  </si>
  <si>
    <t>H.NO.2106/5, LEHAL COLONY, PATIALA</t>
  </si>
  <si>
    <t>9814866280</t>
  </si>
  <si>
    <t>AMITINDER2008@GMAIL.COM</t>
  </si>
  <si>
    <t>KC(P)97-35 / 80667</t>
  </si>
  <si>
    <t>PB. ADMN., ENG(L), ECONOMICS</t>
  </si>
  <si>
    <t>KC(P)97-35 / 50774</t>
  </si>
  <si>
    <t>ENGLISH (ALL SUBJECTS)</t>
  </si>
  <si>
    <t>KC(P)97-35 /16550</t>
  </si>
  <si>
    <t>TEACHING OF ENG. &amp;AMP; S.ST.</t>
  </si>
  <si>
    <t>R002-00025275</t>
  </si>
  <si>
    <t>ANGREJ KAUR</t>
  </si>
  <si>
    <t>03 Jan 1982</t>
  </si>
  <si>
    <t>9915816669</t>
  </si>
  <si>
    <t>VILLAGE NOHRA, POST OFFICE DANDRALA DHINDSA</t>
  </si>
  <si>
    <t>GR (N) 2001-577</t>
  </si>
  <si>
    <t>GEOGRAPHY, HISTORY, ECONOMICS, ENGLISH LIT.. (ADDITIONAL)</t>
  </si>
  <si>
    <t>ENGLISH AND ECONOMICS</t>
  </si>
  <si>
    <t>PUNJBI UNIVERSITY PATIALA</t>
  </si>
  <si>
    <t>R002-00018561</t>
  </si>
  <si>
    <t>HARWINDER KAUR</t>
  </si>
  <si>
    <t>GURTEJ SINGH</t>
  </si>
  <si>
    <t>04 Sep 1981</t>
  </si>
  <si>
    <t>8146425424</t>
  </si>
  <si>
    <t>sandeepbareta@gmail.com</t>
  </si>
  <si>
    <t>BAHADARPUR ROAD STREET NO. 2, BARETA</t>
  </si>
  <si>
    <t>77203</t>
  </si>
  <si>
    <t>POLITICAL SCIENCE, ENGLISH LIT, SOCIOLOGY</t>
  </si>
  <si>
    <t>16174</t>
  </si>
  <si>
    <t>20739</t>
  </si>
  <si>
    <t>joshibhadson@gmail.com</t>
  </si>
  <si>
    <t>JOSHIBHADSON@GMAIL.COM</t>
  </si>
  <si>
    <t>03 Oct 2013</t>
  </si>
  <si>
    <t>R002-00043245</t>
  </si>
  <si>
    <t>RAMANDEEP KAUR BRAR</t>
  </si>
  <si>
    <t>RANJIT SINGH BRAR</t>
  </si>
  <si>
    <t>CHARANJIT KAUR BRAR</t>
  </si>
  <si>
    <t>24 Aug 1987</t>
  </si>
  <si>
    <t>9501922332</t>
  </si>
  <si>
    <t>amanbrar.kaur@gmail.com</t>
  </si>
  <si>
    <t>RAMANDEEP KAUR D/O RANJIT SINGH BRAR MOHALLA MAHI KHANA ST.NO 6 NEAR COLD STORE FARIDKOT</t>
  </si>
  <si>
    <t>AMANBRAR.KAUR@GMAIL.COM</t>
  </si>
  <si>
    <t>701134167</t>
  </si>
  <si>
    <t>BIOTECHNOLOGY &amp;AMP; BA ADDITIONAL ENGLISH LIT.</t>
  </si>
  <si>
    <t>PUNJAB TECHNICAL UNI.JALANDHAR</t>
  </si>
  <si>
    <t>17063</t>
  </si>
  <si>
    <t>TEACHING OF ENG &amp;AMP; LIFE SCI</t>
  </si>
  <si>
    <t>BATALA</t>
  </si>
  <si>
    <t>143505</t>
  </si>
  <si>
    <t>R002-00013175</t>
  </si>
  <si>
    <t>RAJNI BHATEJA</t>
  </si>
  <si>
    <t>PREM NATH</t>
  </si>
  <si>
    <t>RAMESH AHUJA</t>
  </si>
  <si>
    <t>12 May 1988</t>
  </si>
  <si>
    <t>9463781251</t>
  </si>
  <si>
    <t>chiragcybercafemks@gmail.com</t>
  </si>
  <si>
    <t>GANDHI NAGAR H.NO.1892 ST.NO.3</t>
  </si>
  <si>
    <t>CHIRAGCYBERCAFEMKS@GMAIL.COM</t>
  </si>
  <si>
    <t>16305000198</t>
  </si>
  <si>
    <t>61121</t>
  </si>
  <si>
    <t>11682</t>
  </si>
  <si>
    <t>R002-00047615</t>
  </si>
  <si>
    <t>PRIYANKA JAGGA</t>
  </si>
  <si>
    <t>SUBHASH CHANDER</t>
  </si>
  <si>
    <t>SUNAINA JAGGA</t>
  </si>
  <si>
    <t>14 Dec 1987</t>
  </si>
  <si>
    <t>9041684183</t>
  </si>
  <si>
    <t>montyaggarwal0001@gmail.com</t>
  </si>
  <si>
    <t>C/O SUBHASH CHANDER NANAK NAGRI LANE 8</t>
  </si>
  <si>
    <t>MONTYAGGARWAL0001@GMAIL.COM</t>
  </si>
  <si>
    <t>06EZ3806</t>
  </si>
  <si>
    <t>ENG,PBC,ECO,ENO,SOC</t>
  </si>
  <si>
    <t>46239</t>
  </si>
  <si>
    <t>472815</t>
  </si>
  <si>
    <t>ENGLISH,SST</t>
  </si>
  <si>
    <t>MAHARAJA GANGA SINGH UNIVERSITY RAJASTHAN</t>
  </si>
  <si>
    <t>R002-00016985</t>
  </si>
  <si>
    <t>AMRITVIR KAUR</t>
  </si>
  <si>
    <t>SHER SINGH</t>
  </si>
  <si>
    <t>02 Feb 1985</t>
  </si>
  <si>
    <t>7508530202</t>
  </si>
  <si>
    <t>ROYAL_COMPUTERZ@YAHOO.CO.IN</t>
  </si>
  <si>
    <t>H.NO. 38, BABA BUDDHA SAHIB COLONY, SIRHIND ROAD,</t>
  </si>
  <si>
    <t>ROYAL.COMPUTERZ2@GMAIL.COM</t>
  </si>
  <si>
    <t>88839</t>
  </si>
  <si>
    <t>25902</t>
  </si>
  <si>
    <t>5252</t>
  </si>
  <si>
    <t>R002-00022326</t>
  </si>
  <si>
    <t>SAIMA PARVEEN</t>
  </si>
  <si>
    <t>MOHD SHAMSHAD</t>
  </si>
  <si>
    <t>FARIDA</t>
  </si>
  <si>
    <t>03 Jan 1989</t>
  </si>
  <si>
    <t>7696778767</t>
  </si>
  <si>
    <t>internetplaza50@gmail.com</t>
  </si>
  <si>
    <t>H NO 566 DEWAN STREET SADAR BAZAR</t>
  </si>
  <si>
    <t>8872162800</t>
  </si>
  <si>
    <t>SSHEIKH0301@YAHOO.IN</t>
  </si>
  <si>
    <t>86233</t>
  </si>
  <si>
    <t>ECO. POL. SCI. MGT. ENG ADD.</t>
  </si>
  <si>
    <t>10631</t>
  </si>
  <si>
    <t>ENG SST</t>
  </si>
  <si>
    <t>G P S KAUHRIAN</t>
  </si>
  <si>
    <t>R002-00026822</t>
  </si>
  <si>
    <t>CHANDAN DANDONA</t>
  </si>
  <si>
    <t>RAKESH KUMAR DANDONA</t>
  </si>
  <si>
    <t>SUMAN DANDONA</t>
  </si>
  <si>
    <t>08 May 1983</t>
  </si>
  <si>
    <t>9915333655</t>
  </si>
  <si>
    <t>punjabiinnocent81@gmail.com</t>
  </si>
  <si>
    <t>SHRI SHAM LAB.OPP DR. UMESH SHARMA.AZAD CHOWK. FZR CANTT</t>
  </si>
  <si>
    <t>PUNJABIINNOCENT81@GMAIL.COM</t>
  </si>
  <si>
    <t>79113</t>
  </si>
  <si>
    <t>G ENG. G PBI. ELEC ENG. HIS. POL SCI</t>
  </si>
  <si>
    <t>47340</t>
  </si>
  <si>
    <t>3432</t>
  </si>
  <si>
    <t>R002-00046124</t>
  </si>
  <si>
    <t>RIMALPREET KAUR</t>
  </si>
  <si>
    <t>SATINDER SINGH</t>
  </si>
  <si>
    <t>HARJIT KAUR</t>
  </si>
  <si>
    <t>12 Jun 1987</t>
  </si>
  <si>
    <t>9501008829</t>
  </si>
  <si>
    <t>rubbyarora55@gmail.com</t>
  </si>
  <si>
    <t>MOHALLA GURU KA KHUH,SITAL SINGH STREET,HNO.12/336</t>
  </si>
  <si>
    <t>RUBBYARORA55@GMAIL.COM</t>
  </si>
  <si>
    <t>2005.SW/A.634/777401</t>
  </si>
  <si>
    <t>FUNCTIONAL ENGLISH,MATHS,FINE ARTS,GEN ENGLISH,GEN PBI</t>
  </si>
  <si>
    <t>GNDU,ASR</t>
  </si>
  <si>
    <t>2005.SW/A.634/894030</t>
  </si>
  <si>
    <t>2005.SW/A.634/58964</t>
  </si>
  <si>
    <t>ENGLISH,MATHS</t>
  </si>
  <si>
    <t>R002-00020111</t>
  </si>
  <si>
    <t>BARINDERJIT KAUR</t>
  </si>
  <si>
    <t>AMARJIT SINGH</t>
  </si>
  <si>
    <t>07 Jan 1985</t>
  </si>
  <si>
    <t>8427345452</t>
  </si>
  <si>
    <t>barinder.1985@gmail.com</t>
  </si>
  <si>
    <t>H.NO.1408 DUGRI URBAN ESTATE PHASE II</t>
  </si>
  <si>
    <t>141003</t>
  </si>
  <si>
    <t>BARINDER.1985@GMAIL.COM</t>
  </si>
  <si>
    <t>03-WL-147</t>
  </si>
  <si>
    <t>ENGLISH COMMERCE</t>
  </si>
  <si>
    <t>R002-00030405</t>
  </si>
  <si>
    <t>VIJAYTA THAKUR</t>
  </si>
  <si>
    <t>T.SINGH</t>
  </si>
  <si>
    <t>SURINDER</t>
  </si>
  <si>
    <t>15 Apr 1982</t>
  </si>
  <si>
    <t>9417368042</t>
  </si>
  <si>
    <t>arthavijay@gmail.com</t>
  </si>
  <si>
    <t>H.N.O.395 DEFENCE COLONY P.O.JANDWAL PATHANKOT</t>
  </si>
  <si>
    <t>PATHANKOT</t>
  </si>
  <si>
    <t>145001</t>
  </si>
  <si>
    <t>ARTHAVIJAY@GMAIL.COM</t>
  </si>
  <si>
    <t>99.AB/A.255</t>
  </si>
  <si>
    <t>ELECTIVE ENGLISH,ACCOUNTING,QUANTITATIVE TECHNIQUES,PHC</t>
  </si>
  <si>
    <t>10-CC-ME-110</t>
  </si>
  <si>
    <t>HISTORY OF ENGLISH LIT.,BRITISH DRAMA,WORLD FICTION,POETRY</t>
  </si>
  <si>
    <t>H.P. UNIVERSITY</t>
  </si>
  <si>
    <t>PHILOSOPHICAL AND SOCIOLOGICAL BASIS OF EDUCATION,EDUCATIONAL PSYCHOLOGY AND GUIDANCE,EDUCATION IN MODERN INDIA,EDUCATIONAL TECHNOLOGY AND SCHOOL MANAGEMENT,TEACHING OF ENGLISH ,TEACHING OF COMMERCE</t>
  </si>
  <si>
    <t>R002-00021826</t>
  </si>
  <si>
    <t>MANDEEP SAINI</t>
  </si>
  <si>
    <t>BAKHSHISH SINGH</t>
  </si>
  <si>
    <t>SURINDERJIT KAUR</t>
  </si>
  <si>
    <t>22 Feb 1986</t>
  </si>
  <si>
    <t>9815198378</t>
  </si>
  <si>
    <t>royal.tanda@gmail.com</t>
  </si>
  <si>
    <t>MANDEEP SAINI D/O BAKHSHISH SINGH,H.NO-323,GOVIND NAGAR,NEAR GURUDWARA SAHIB,W.NO-4,DARAPUR BYEPASS,TANDA URMAR</t>
  </si>
  <si>
    <t>DASUYA</t>
  </si>
  <si>
    <t>144204</t>
  </si>
  <si>
    <t>01886222067</t>
  </si>
  <si>
    <t>LOVELY8687@GMAIL.COM</t>
  </si>
  <si>
    <t>342437</t>
  </si>
  <si>
    <t>GEN ENG,GEN PBI,ECO,POL SCI,ELEC ENG</t>
  </si>
  <si>
    <t>436069</t>
  </si>
  <si>
    <t>63606</t>
  </si>
  <si>
    <t>SST-ENGLISH</t>
  </si>
  <si>
    <t>HARJINDER KAUR</t>
  </si>
  <si>
    <t>160055</t>
  </si>
  <si>
    <t>R002-00036267</t>
  </si>
  <si>
    <t>AJAY PAL SINGH</t>
  </si>
  <si>
    <t>MALKEET SINGH</t>
  </si>
  <si>
    <t>19 Mar 1984</t>
  </si>
  <si>
    <t>9781925818</t>
  </si>
  <si>
    <t>gurpremsingh850@gmail.com</t>
  </si>
  <si>
    <t>V.P.O.  JAND WALA MIRA SANGLA</t>
  </si>
  <si>
    <t>FAZILA</t>
  </si>
  <si>
    <t>152128</t>
  </si>
  <si>
    <t>GURPREMSINGH850@GMAIL.COM</t>
  </si>
  <si>
    <t>10404000133</t>
  </si>
  <si>
    <t>HIS. PHY.ED. ELEC.ENG.</t>
  </si>
  <si>
    <t>621804</t>
  </si>
  <si>
    <t>ENG,</t>
  </si>
  <si>
    <t>MGSU BIKANER</t>
  </si>
  <si>
    <t>2996</t>
  </si>
  <si>
    <t>PHY.ED., ENGLISH</t>
  </si>
  <si>
    <t>PU. CHD</t>
  </si>
  <si>
    <t>KAMALJEET KAUR</t>
  </si>
  <si>
    <t>R002-00008419</t>
  </si>
  <si>
    <t>SUKHJINDER SINGH</t>
  </si>
  <si>
    <t>KAPOOR SINGH</t>
  </si>
  <si>
    <t>10 Aug 1984</t>
  </si>
  <si>
    <t>9779923309</t>
  </si>
  <si>
    <t>JUSSUKHU@GMAIL.COM</t>
  </si>
  <si>
    <t>VILLAGE RATTA KHERA P.O. DASKA</t>
  </si>
  <si>
    <t>LEHRAGAGA</t>
  </si>
  <si>
    <t>GRC(S)2003-845</t>
  </si>
  <si>
    <t>ENGLISH, PUNJABI, GEOGRAPHY, ECONOMICS, ENGLISH LITERATURE(ADDITIONAL)</t>
  </si>
  <si>
    <t>G-2095200442</t>
  </si>
  <si>
    <t>SAM HIGGINBOTTOM INSTITUTE OF AGRICULTURE, TECHNOLOGY &amp;AMP; SCIENCES, ALLAHABAD</t>
  </si>
  <si>
    <t>TEACHING OF PUNJABI, S.ST., ENGLISH(ADDITIONAL)</t>
  </si>
  <si>
    <t>R002-00034254</t>
  </si>
  <si>
    <t>JORA SINGH</t>
  </si>
  <si>
    <t>JARNAIL KAUR</t>
  </si>
  <si>
    <t>10 Feb 1982</t>
  </si>
  <si>
    <t>9464270132</t>
  </si>
  <si>
    <t>harjinderghuman63@gmail.com</t>
  </si>
  <si>
    <t>VPO PHAGUWALA</t>
  </si>
  <si>
    <t>HARJINDERGHUMAN63@GMAIL.COM</t>
  </si>
  <si>
    <t>80242</t>
  </si>
  <si>
    <t>ECO. POL SCI.  PBI.LIT.</t>
  </si>
  <si>
    <t>9252</t>
  </si>
  <si>
    <t>7321</t>
  </si>
  <si>
    <t>CHARANJEET KAUR</t>
  </si>
  <si>
    <t>R002-00046555</t>
  </si>
  <si>
    <t>LOVEJEET SINGH</t>
  </si>
  <si>
    <t>BHARPUR SINGH</t>
  </si>
  <si>
    <t>18 May 1984</t>
  </si>
  <si>
    <t>9417780440</t>
  </si>
  <si>
    <t>lovejeetjoga@gmail.com</t>
  </si>
  <si>
    <t>HOUSE NO. 11, VPO JOGA, NEAR GOVT. BOY SCHOOL</t>
  </si>
  <si>
    <t>148109</t>
  </si>
  <si>
    <t>LOVEJEETJOGA@GMAIL.COM</t>
  </si>
  <si>
    <t>96426</t>
  </si>
  <si>
    <t>ENG, PBI, HISTORY, POL. SCI., ECO, ENGLISH (E)</t>
  </si>
  <si>
    <t>1569</t>
  </si>
  <si>
    <t>PSCHOLOGY, METHODOLY OF EDU RESERCH AND EDUCATIONAL, OPTIONAL PAPER, GUIDANCE, SPECIAL EDUCATION, EDUCATIONAL TECH.</t>
  </si>
  <si>
    <t>1091</t>
  </si>
  <si>
    <t>R002-00040413</t>
  </si>
  <si>
    <t>HARVINDER KAUR</t>
  </si>
  <si>
    <t>09914597964</t>
  </si>
  <si>
    <t>DHILLON_AMAN12@YAHOO.COM</t>
  </si>
  <si>
    <t>#15876-A,ST. NO.-5, GURU GOBIND SINGH NAGAR, BARNALA BYE PASS, BATHINDA</t>
  </si>
  <si>
    <t>151005</t>
  </si>
  <si>
    <t>0164-2274324</t>
  </si>
  <si>
    <t>GRC(B)2003-56/96987</t>
  </si>
  <si>
    <t>PUNJABI,ENGLISH,HISTORY,PHILOSOPHY,ENGLISH LITERATURE</t>
  </si>
  <si>
    <t>GRC(B)2003-56/8509</t>
  </si>
  <si>
    <t>GRC(B)2003-56/10804</t>
  </si>
  <si>
    <t>R002-00028366</t>
  </si>
  <si>
    <t>SATVEER SANDHU</t>
  </si>
  <si>
    <t>HARJEET SINGH</t>
  </si>
  <si>
    <t>23 Oct 1980</t>
  </si>
  <si>
    <t>9872979282</t>
  </si>
  <si>
    <t>rimbhullar@gmail.cOM</t>
  </si>
  <si>
    <t>SATVEER SANDHU W/O SHATTARPAL SINGH VPO LOHARA VIA MANDI KILLIANWALI</t>
  </si>
  <si>
    <t>151211</t>
  </si>
  <si>
    <t>RIMBHULLAR@GMAIL.COM</t>
  </si>
  <si>
    <t>80517</t>
  </si>
  <si>
    <t>ENG,PUNJABI,ELEC. ENGLISH,ECO,POL.SCI</t>
  </si>
  <si>
    <t>9009</t>
  </si>
  <si>
    <t>541</t>
  </si>
  <si>
    <t>G.N.D.U.</t>
  </si>
  <si>
    <t>R002-00043336</t>
  </si>
  <si>
    <t>JALOUR SINGH</t>
  </si>
  <si>
    <t>GURJIT KAUR</t>
  </si>
  <si>
    <t>26 Mar 1986</t>
  </si>
  <si>
    <t>9815566441</t>
  </si>
  <si>
    <t>navjot012@gmail.com</t>
  </si>
  <si>
    <t>STREET NO.4, TEACHER COLONY</t>
  </si>
  <si>
    <t>9872383236</t>
  </si>
  <si>
    <t>NAVJOT012@GMAIL.COM</t>
  </si>
  <si>
    <t>04-EZ17130</t>
  </si>
  <si>
    <t>ENG, PBC, ENO, PUB, SOC</t>
  </si>
  <si>
    <t>207023070517</t>
  </si>
  <si>
    <t>M.A.EDUCATION</t>
  </si>
  <si>
    <t>14873</t>
  </si>
  <si>
    <t>TEACHING OF SOCIAL STUDIES, TEACHING OF ENGLISH</t>
  </si>
  <si>
    <t>PANJAB UNI CHANDIGARH</t>
  </si>
  <si>
    <t>BALJIT KAUR</t>
  </si>
  <si>
    <t>23 Aug 1984</t>
  </si>
  <si>
    <t>SST. ENGLISH</t>
  </si>
  <si>
    <t>GARHSHANKAR</t>
  </si>
  <si>
    <t>hoshiarpur</t>
  </si>
  <si>
    <t>executive magistrate</t>
  </si>
  <si>
    <t>R002-00049026</t>
  </si>
  <si>
    <t>MEENAKSHI</t>
  </si>
  <si>
    <t>PANNA LAL</t>
  </si>
  <si>
    <t>SAWITARY DEVI</t>
  </si>
  <si>
    <t>25 Jun 1982</t>
  </si>
  <si>
    <t>9815627993</t>
  </si>
  <si>
    <t>gurmanter@rediffmial.com</t>
  </si>
  <si>
    <t>W/O GURMANTER SINGH, HDFC BUILDING WATER WORKS ROAD</t>
  </si>
  <si>
    <t>GURMANTER@REDIFFMAIL.COM</t>
  </si>
  <si>
    <t>10269-Z(P)2000</t>
  </si>
  <si>
    <t>ENG LIT,SOCIOLOGY,POL SCI.</t>
  </si>
  <si>
    <t>PBI.UNI. PATIALA</t>
  </si>
  <si>
    <t>ENGISH LITERATURE</t>
  </si>
  <si>
    <t>Z(P)2000-10269</t>
  </si>
  <si>
    <t>R002-00020584</t>
  </si>
  <si>
    <t>RAHUL GARG</t>
  </si>
  <si>
    <t>RAJIV GARG</t>
  </si>
  <si>
    <t>RAJNI GARG</t>
  </si>
  <si>
    <t>23 Nov 1991</t>
  </si>
  <si>
    <t>9464749223</t>
  </si>
  <si>
    <t>RAHULGARG2391@GMAIL.COM</t>
  </si>
  <si>
    <t>HOUSE NO 176 WARD NO 15 JAURA KHOO SUNAM</t>
  </si>
  <si>
    <t>83976</t>
  </si>
  <si>
    <t>ENGLISH, PUNJABI , ENGLISH LITERATURE, MATHEMATICS, ECONOMICS</t>
  </si>
  <si>
    <t>25679</t>
  </si>
  <si>
    <t>TEACHING OF ENGLISH, TEACHING OF MATHEMATICS, PHILOSOPHY, PSYCHOLOGY, DEV. OF EDU. SYSTEM IN INDIA, EDU. TECH., GUIDANCE AND COUNSELLLING, EME</t>
  </si>
  <si>
    <t>R002-00016868</t>
  </si>
  <si>
    <t>SANGEETA</t>
  </si>
  <si>
    <t>BHAGWAN DASS</t>
  </si>
  <si>
    <t>PARKASH RANI</t>
  </si>
  <si>
    <t>15 Jan 1981</t>
  </si>
  <si>
    <t>9464106703</t>
  </si>
  <si>
    <t>singlap8@gmail.com</t>
  </si>
  <si>
    <t>SANGEETA D/O BHAGWAN DASS R/O HARNAMPURA MUHALLA,NEAR BIBIAN WALA GURUDWARA,HOUSE NO.-331, KOTKAPURA</t>
  </si>
  <si>
    <t>169-BC(F)99/79711</t>
  </si>
  <si>
    <t>ENG., PBI., HISTORY, POL. SCI., ENG. LIT.</t>
  </si>
  <si>
    <t>169-BC(F)99/60123</t>
  </si>
  <si>
    <t>05-DES-48/3923</t>
  </si>
  <si>
    <t>TEACHING OF ENGLISH &amp;AMP;S.ST.</t>
  </si>
  <si>
    <t>R002-00043265</t>
  </si>
  <si>
    <t>LEENA</t>
  </si>
  <si>
    <t>ANGREJ KUMAR</t>
  </si>
  <si>
    <t>JANAK DULARI</t>
  </si>
  <si>
    <t>02 Feb 1981</t>
  </si>
  <si>
    <t>8872258777</t>
  </si>
  <si>
    <t>chawla.mandeep80@gmail.com</t>
  </si>
  <si>
    <t>140-B ST. NO. 2, DASHMESH NAGAR</t>
  </si>
  <si>
    <t>FEROZEPUR CITY</t>
  </si>
  <si>
    <t>8872258778</t>
  </si>
  <si>
    <t>CHAWLA.MANDEEP80@GMAIL.COM</t>
  </si>
  <si>
    <t>79312</t>
  </si>
  <si>
    <t>PBI,ENG, BOTANY, ZOOLOGY, CHEMISTRY</t>
  </si>
  <si>
    <t>PBI. UNIV. PATIALA</t>
  </si>
  <si>
    <t>17218</t>
  </si>
  <si>
    <t>3426</t>
  </si>
  <si>
    <t>ENG., SCIENCE</t>
  </si>
  <si>
    <t>R002-00030454</t>
  </si>
  <si>
    <t>TEGMEET KAUR</t>
  </si>
  <si>
    <t>17 Sep 1983</t>
  </si>
  <si>
    <t>9463606412</t>
  </si>
  <si>
    <t>jeaniebrar4@gmail.com</t>
  </si>
  <si>
    <t>VILLAGE SHAMSHER NAGAR, V.P.O. SIRHIND MANDI</t>
  </si>
  <si>
    <t>9915196440</t>
  </si>
  <si>
    <t>85128</t>
  </si>
  <si>
    <t>ENGLISH COMPULSORY, PUNJABI COMPULSORY, ECONOMICS, ENG LITERATURE, COMPUTER APPLICATION.</t>
  </si>
  <si>
    <t>04-ENG-24</t>
  </si>
  <si>
    <t>ENGLISH, ECO, PUNJABI</t>
  </si>
  <si>
    <t>PUNJABI</t>
  </si>
  <si>
    <t>10 Oct 2013</t>
  </si>
  <si>
    <t>R002-00039819</t>
  </si>
  <si>
    <t>JEEWAN JYOTI</t>
  </si>
  <si>
    <t>TILAK RAJ</t>
  </si>
  <si>
    <t>RACHNA RANI</t>
  </si>
  <si>
    <t>18 Aug 1986</t>
  </si>
  <si>
    <t>9478334942</t>
  </si>
  <si>
    <t>SKCFZR@GMAIL.COM</t>
  </si>
  <si>
    <t>VPO LAKHO KE BEHRAM</t>
  </si>
  <si>
    <t>152023</t>
  </si>
  <si>
    <t>119251</t>
  </si>
  <si>
    <t>ENGLISH,PUNJABI,HISTORY,ELCTIVE PUNJABI,POLITICAL SCIENCE,(ADDITIONAL ELECTIVE ENGLISH)</t>
  </si>
  <si>
    <t>45732</t>
  </si>
  <si>
    <t>PUNJAB UNIVERSITY CHD</t>
  </si>
  <si>
    <t>7852</t>
  </si>
  <si>
    <t>R002-00023131</t>
  </si>
  <si>
    <t>GURJANT SINGH</t>
  </si>
  <si>
    <t>BHOLA SINGH</t>
  </si>
  <si>
    <t>SURJEET KAUR</t>
  </si>
  <si>
    <t>05 Aug 1982</t>
  </si>
  <si>
    <t>9463839744</t>
  </si>
  <si>
    <t>singhgurjant00@gmail.com</t>
  </si>
  <si>
    <t>VPO LEHAL KALAN</t>
  </si>
  <si>
    <t>SINGHGURJANT00@GMAIL.COM</t>
  </si>
  <si>
    <t>90413</t>
  </si>
  <si>
    <t>ENGLISH,PUNJABI,HISTORY,POL. SCIENCE,ENGLISH ELECTIVE.</t>
  </si>
  <si>
    <t>MBU-1010-18538</t>
  </si>
  <si>
    <t>MANAV BHARTI UNIVERSITY SOLAN (HP)</t>
  </si>
  <si>
    <t>7106</t>
  </si>
  <si>
    <t>SOCIAL STUDIES / ENGLISH</t>
  </si>
  <si>
    <t>sri muktsar sahib</t>
  </si>
  <si>
    <t>R002-00004726</t>
  </si>
  <si>
    <t>SIMRAT KAUR</t>
  </si>
  <si>
    <t>PARMINDER SINGH</t>
  </si>
  <si>
    <t>TEJ KAUR</t>
  </si>
  <si>
    <t>29 Sep 1987</t>
  </si>
  <si>
    <t>9478718238</t>
  </si>
  <si>
    <t>simratkaur29@gmail.com</t>
  </si>
  <si>
    <t>6 MODEL TOWN SITTO ROAD ABOHAR</t>
  </si>
  <si>
    <t>SIMRATKAUR29@GMAIL.COM</t>
  </si>
  <si>
    <t>10304000217</t>
  </si>
  <si>
    <t>ENG PUNJABI E. ENGLISH ECONOMICS HISTORY</t>
  </si>
  <si>
    <t>47823</t>
  </si>
  <si>
    <t>1476</t>
  </si>
  <si>
    <t>ENGLISH AND SST</t>
  </si>
  <si>
    <t>R002-00011811</t>
  </si>
  <si>
    <t>SIMRAN SIDHU</t>
  </si>
  <si>
    <t>JATINDER SINGH SIDHU</t>
  </si>
  <si>
    <t>CHARANJIT KAUR SIDHU</t>
  </si>
  <si>
    <t>25 Oct 1989</t>
  </si>
  <si>
    <t>94645529691</t>
  </si>
  <si>
    <t>sidhusimran31@gmail.com</t>
  </si>
  <si>
    <t>NAGPAL NAGAR ST NO 8 MALOUT</t>
  </si>
  <si>
    <t>9464552961</t>
  </si>
  <si>
    <t>SIDHUSIMRAN31@GMAIL.COM</t>
  </si>
  <si>
    <t>18107000483</t>
  </si>
  <si>
    <t>ENG, PBI, ELE ENG, PSY, PUB ADD., ENV.</t>
  </si>
  <si>
    <t>18107000483/2173</t>
  </si>
  <si>
    <t>R002-00034617</t>
  </si>
  <si>
    <t>RAPINDER KAUR</t>
  </si>
  <si>
    <t>CHINTAN KAUR</t>
  </si>
  <si>
    <t>10 May 1985</t>
  </si>
  <si>
    <t>9465894513</t>
  </si>
  <si>
    <t>ANTRAVELS011@gmail.com</t>
  </si>
  <si>
    <t>V.P.O. BADHNI KALAN, PATTI DANA</t>
  </si>
  <si>
    <t>NIHAL SINGH WALA</t>
  </si>
  <si>
    <t>142037</t>
  </si>
  <si>
    <t>ANTRAVELS011@GMAIL.COM</t>
  </si>
  <si>
    <t>62509</t>
  </si>
  <si>
    <t>POL SCI, EL ENG, ECO,</t>
  </si>
  <si>
    <t>47494</t>
  </si>
  <si>
    <t>2421</t>
  </si>
  <si>
    <t>ENG, ECO,</t>
  </si>
  <si>
    <t>PBI UNI. PATIALA</t>
  </si>
  <si>
    <t>R002-00011278</t>
  </si>
  <si>
    <t>KULJEET SINGH</t>
  </si>
  <si>
    <t>KAUR SINGH</t>
  </si>
  <si>
    <t>MOHINDER KAUR</t>
  </si>
  <si>
    <t>10 Apr 1982</t>
  </si>
  <si>
    <t>9501346001</t>
  </si>
  <si>
    <t>VILLAGE ISSAPUR (LANDA) PO BHUDAN</t>
  </si>
  <si>
    <t>INTERNETPLAZA50@GMAIL.COM</t>
  </si>
  <si>
    <t>94353</t>
  </si>
  <si>
    <t>HINDI ENG GEOG</t>
  </si>
  <si>
    <t>123080814</t>
  </si>
  <si>
    <t>MANUU HYDRABAD</t>
  </si>
  <si>
    <t>1302</t>
  </si>
  <si>
    <t>R002-00009231</t>
  </si>
  <si>
    <t>MEHTAB SINGH</t>
  </si>
  <si>
    <t>RAJINDER SINGH</t>
  </si>
  <si>
    <t>29 Jan 1989</t>
  </si>
  <si>
    <t>9056410007</t>
  </si>
  <si>
    <t>MEHTABDHURKOT@GMAIL.COM</t>
  </si>
  <si>
    <t>VILLAGE- DHURKOT</t>
  </si>
  <si>
    <t>BC(F)2006-89</t>
  </si>
  <si>
    <t>CHEMISTRY, BOTANY, ZOOLOGY, PUNJABI, ENGLISH</t>
  </si>
  <si>
    <t>3205</t>
  </si>
  <si>
    <t>LIFE SCIENCE, ENGLISH</t>
  </si>
  <si>
    <t>R002-00047148</t>
  </si>
  <si>
    <t>SARVAN SINGH</t>
  </si>
  <si>
    <t>SITAL KAUR</t>
  </si>
  <si>
    <t>02 Apr 1983</t>
  </si>
  <si>
    <t>9463415747</t>
  </si>
  <si>
    <t>AMARJITSINGH532@GMAIL.COM</t>
  </si>
  <si>
    <t>VILL. JHANJOWAL, P.O RAMPUR</t>
  </si>
  <si>
    <t>GARSHANKAR</t>
  </si>
  <si>
    <t>144530</t>
  </si>
  <si>
    <t>01-GUR-143/81511</t>
  </si>
  <si>
    <t>ENG,HIS, PBI, POL.SCI, PBI ELECTIVE, ENG ELECTIVE</t>
  </si>
  <si>
    <t>2006.NZ/.13710/439743</t>
  </si>
  <si>
    <t>POL SCIENCE</t>
  </si>
  <si>
    <t>SHCE(P)2006-45/18601</t>
  </si>
  <si>
    <t>ENGLISH, S.ST</t>
  </si>
  <si>
    <t>R002-00009785</t>
  </si>
  <si>
    <t>NISHU KAUSHAL</t>
  </si>
  <si>
    <t>VINOD KUMAR SHARMA</t>
  </si>
  <si>
    <t>RAJ SHARMA</t>
  </si>
  <si>
    <t>03 Oct 1982</t>
  </si>
  <si>
    <t>9988551616</t>
  </si>
  <si>
    <t>devinder.sharmanbh@gmail.com</t>
  </si>
  <si>
    <t>NISHU KAUSHAL W/O DEVINDER SHARMA #342/B INSIDE ALHORAN GATE NEAR CHHIMBIAN WALA GURUDWARA OPPOSITE PRITAM STUDIO NABHA</t>
  </si>
  <si>
    <t>DEVINDER.SHARMANBH@GMAIL.COM</t>
  </si>
  <si>
    <t>36489</t>
  </si>
  <si>
    <t>ENGLISH COMPULSORY PUNJABI COMPULSORY ENGLISH ELECTIVE HISTORY POLITICAL SCIENCE</t>
  </si>
  <si>
    <t>45239</t>
  </si>
  <si>
    <t>07234</t>
  </si>
  <si>
    <t>EDUCATION IN EMERGING SOCIETY FOUNDATION OF EDUCATIONAL PSYCHOLOGY MANAGEMENT OF SCHOOL EDUCATION TRENDS IN EDUCATION GUIDANCE AND COUNSELLING TEACHING OF ENGLISH TEACHING OF SOCIAL STUDY</t>
  </si>
  <si>
    <t>UNIVERSITY OF JAMMU</t>
  </si>
  <si>
    <t>R002-00035700</t>
  </si>
  <si>
    <t>RAJWINDER SINGH</t>
  </si>
  <si>
    <t>DHARAM SINGH</t>
  </si>
  <si>
    <t>21 Aug 1988</t>
  </si>
  <si>
    <t>9315657064</t>
  </si>
  <si>
    <t>RAJWINDERSIDHU63@GMAIL.COM</t>
  </si>
  <si>
    <t>VPO JOGEWALA,</t>
  </si>
  <si>
    <t>MANDI DABWALI</t>
  </si>
  <si>
    <t>OTHER STATE</t>
  </si>
  <si>
    <t>125104</t>
  </si>
  <si>
    <t>15405000093</t>
  </si>
  <si>
    <t>ENGLISH, HISTORY CULTURE OF PUNJAB, ECONOMICS, ENGLISH ELECTIVE, MATHS</t>
  </si>
  <si>
    <t>4882</t>
  </si>
  <si>
    <t>MATHS</t>
  </si>
  <si>
    <t>PUNJABI UNIV PATIALA</t>
  </si>
  <si>
    <t>12291</t>
  </si>
  <si>
    <t>TEACHING OF MATHS, ENGLISH</t>
  </si>
  <si>
    <t>R002-00033867</t>
  </si>
  <si>
    <t>MANPREET KAUR BRAR</t>
  </si>
  <si>
    <t>HARINDER SINGH BRAR</t>
  </si>
  <si>
    <t>06 Dec 1982</t>
  </si>
  <si>
    <t>9878181105</t>
  </si>
  <si>
    <t>manpreetbrar126@rediffmail.com</t>
  </si>
  <si>
    <t>#16707 , STREET NO 6,  BASANT VIHAR</t>
  </si>
  <si>
    <t>0164-2218736</t>
  </si>
  <si>
    <t>MANPREETBRAR126@REDIFFMAIL.COM</t>
  </si>
  <si>
    <t>348-DAV(B)2000</t>
  </si>
  <si>
    <t>ENG, PUN, ENG (L) , HIS,POL-SCI</t>
  </si>
  <si>
    <t>DAV(B) 2000-348</t>
  </si>
  <si>
    <t>05-SEL-55</t>
  </si>
  <si>
    <t>ENGLISH,SOCIAL- STUDY</t>
  </si>
  <si>
    <t>R002-00012715</t>
  </si>
  <si>
    <t>SONIA DEVGUN</t>
  </si>
  <si>
    <t>MR. HIRA LAL DEVGUN</t>
  </si>
  <si>
    <t>MRS. USHA DEVGUN</t>
  </si>
  <si>
    <t>04 Oct 1982</t>
  </si>
  <si>
    <t>9915520077</t>
  </si>
  <si>
    <t>sonia_devgun2000@yahoo.com</t>
  </si>
  <si>
    <t>H.NO 460 PHASE 1, S.A.S. NAGAR MOHALI</t>
  </si>
  <si>
    <t>SONIA_DEVGUN2000@YAHOO.COM</t>
  </si>
  <si>
    <t>32019</t>
  </si>
  <si>
    <t>ELECTIVE ENGLISH ADDITIONAL FROM PUNJABI UNIV PATIALA ROLL NO 330546 YEAR 2013(346/600=57.7%),ECONOMICS,ACCOUNTS,BUSINESS THEORY AND MANAGEMENT,BUSINESS LAW,PCS,HCP</t>
  </si>
  <si>
    <t>PANJABI UNIVERSITY,CHD</t>
  </si>
  <si>
    <t>47527</t>
  </si>
  <si>
    <t>308</t>
  </si>
  <si>
    <t>ENGLISH AND COMMERCE</t>
  </si>
  <si>
    <t>R002-00008826</t>
  </si>
  <si>
    <t>DEVI CHAND</t>
  </si>
  <si>
    <t>RAM PAL</t>
  </si>
  <si>
    <t>TARO DEVI</t>
  </si>
  <si>
    <t>20 Dec 1978</t>
  </si>
  <si>
    <t>8872146318</t>
  </si>
  <si>
    <t>dckaushik87@gmail.com</t>
  </si>
  <si>
    <t>WARD NO.3,KAITHAL ROAD,KHANAURI</t>
  </si>
  <si>
    <t>DCKAUSHIK87@GMAIL.COM</t>
  </si>
  <si>
    <t>0737906</t>
  </si>
  <si>
    <t>HIN,ENG,HIST,ECO</t>
  </si>
  <si>
    <t>KUK</t>
  </si>
  <si>
    <t>193363</t>
  </si>
  <si>
    <t>050740874</t>
  </si>
  <si>
    <t>ENG,S.ST</t>
  </si>
  <si>
    <t>govt model sr sec school,mandvi</t>
  </si>
  <si>
    <t>govt</t>
  </si>
  <si>
    <t>R002-00001094</t>
  </si>
  <si>
    <t>GURPREET KAUR</t>
  </si>
  <si>
    <t>GURDARSHAN SINGH</t>
  </si>
  <si>
    <t>18 Jan 1987</t>
  </si>
  <si>
    <t>9041933174</t>
  </si>
  <si>
    <t>preetsivia87@gmail.com</t>
  </si>
  <si>
    <t>VPO BEHMAN DIWANA</t>
  </si>
  <si>
    <t>85580-65054</t>
  </si>
  <si>
    <t>PREETSIVIA87@GMAIL.COM</t>
  </si>
  <si>
    <t>GRC(B)2005-344</t>
  </si>
  <si>
    <t>MATH,ECONOMICS,ELECTIVE ENGLISH</t>
  </si>
  <si>
    <t>24654</t>
  </si>
  <si>
    <t>11645</t>
  </si>
  <si>
    <t>TEACHING OF MATH &amp;AMP; ENGLISH</t>
  </si>
  <si>
    <t>R002-00035749</t>
  </si>
  <si>
    <t>RAMANPREET KAUR</t>
  </si>
  <si>
    <t>SUKHDAIAL SINGH</t>
  </si>
  <si>
    <t>SUKHPREET KAUR</t>
  </si>
  <si>
    <t>11 Oct 1988</t>
  </si>
  <si>
    <t>9780370800</t>
  </si>
  <si>
    <t>sukhi.as@gmail.com</t>
  </si>
  <si>
    <t>H.NO. 33926-B, ST.NO. 20/4, PARTAP NAGAR, BATHINDA</t>
  </si>
  <si>
    <t>SUKHDIALBATHINDA@GMAIL.COM</t>
  </si>
  <si>
    <t>92359</t>
  </si>
  <si>
    <t>POL SCI, ECONOMICS, ENG LIT</t>
  </si>
  <si>
    <t>33481</t>
  </si>
  <si>
    <t>2510</t>
  </si>
  <si>
    <t>R002-00039684</t>
  </si>
  <si>
    <t>RAJEEV KUMAR</t>
  </si>
  <si>
    <t>BALDEV RAJ</t>
  </si>
  <si>
    <t>SAROJ RANI</t>
  </si>
  <si>
    <t>17 Aug 1988</t>
  </si>
  <si>
    <t>7589318989</t>
  </si>
  <si>
    <t>sarswatibook321@gmail.com</t>
  </si>
  <si>
    <t>VPO-NIHAL KHERA</t>
  </si>
  <si>
    <t>152122</t>
  </si>
  <si>
    <t>SARSWATIBOOK321@GMAIL.COM</t>
  </si>
  <si>
    <t>10406000324</t>
  </si>
  <si>
    <t>HISTORY,SOCIOLOGY,PHYSICAL EDUCATION, ADITIONAL ELEC. ENGLISH</t>
  </si>
  <si>
    <t>A10W1L022001</t>
  </si>
  <si>
    <t>MSU TAMILNADU</t>
  </si>
  <si>
    <t>94</t>
  </si>
  <si>
    <t>R002-00008628</t>
  </si>
  <si>
    <t>RAJENDER SINGH</t>
  </si>
  <si>
    <t>09 Jun 1986</t>
  </si>
  <si>
    <t>9888470650</t>
  </si>
  <si>
    <t>gurinderrandhawa751@gmail.com</t>
  </si>
  <si>
    <t>J28/1001,JAPANI AVENUE , CHHEHARTA</t>
  </si>
  <si>
    <t>AMRITAR</t>
  </si>
  <si>
    <t>143105</t>
  </si>
  <si>
    <t>GURINDERRANDHAWA751@GMAIL.COM</t>
  </si>
  <si>
    <t>2005.KW/A.183</t>
  </si>
  <si>
    <t>HISTORY,POL SCI,ELEC HINDI ,PHC</t>
  </si>
  <si>
    <t>ENGLISH.SST</t>
  </si>
  <si>
    <t>R002-00016490</t>
  </si>
  <si>
    <t>18 Jun 1987</t>
  </si>
  <si>
    <t>9463232885</t>
  </si>
  <si>
    <t>mkmanpreetsingh@gmail.com</t>
  </si>
  <si>
    <t>VILL. KHOSA JALAL SINGH WALA, PO KHOSA RANDHIR</t>
  </si>
  <si>
    <t>DHARAMKOT</t>
  </si>
  <si>
    <t>MKMANPREETSINGH@GMAIL.COM</t>
  </si>
  <si>
    <t>15805000143</t>
  </si>
  <si>
    <t>ENG, PBI, ELE ENG, POL SCIE, HISTORY</t>
  </si>
  <si>
    <t>9133</t>
  </si>
  <si>
    <t>SOCIAL STUDIES AND ENGLISH</t>
  </si>
  <si>
    <t>R002-00015788</t>
  </si>
  <si>
    <t>21 Sep 1985</t>
  </si>
  <si>
    <t>7696009709</t>
  </si>
  <si>
    <t>ammygill21@gmail.com</t>
  </si>
  <si>
    <t>#77 GURUDWARA  STREET SANT NAGAR</t>
  </si>
  <si>
    <t>01874-241375</t>
  </si>
  <si>
    <t>AMMYGILL21@GMAIL.COM</t>
  </si>
  <si>
    <t>93598</t>
  </si>
  <si>
    <t>ZOO,CHEM,BIO-CHEM</t>
  </si>
  <si>
    <t>720016106</t>
  </si>
  <si>
    <t>BIO-TECH</t>
  </si>
  <si>
    <t>P.T.U</t>
  </si>
  <si>
    <t>9334</t>
  </si>
  <si>
    <t>SCI, ENG</t>
  </si>
  <si>
    <t>R002-00035232</t>
  </si>
  <si>
    <t>MAMTA BATRA</t>
  </si>
  <si>
    <t>SH. RATTAN LAL BATRA</t>
  </si>
  <si>
    <t>SMT. SAVITA BATRA</t>
  </si>
  <si>
    <t>20 Apr 1980</t>
  </si>
  <si>
    <t>9872721796</t>
  </si>
  <si>
    <t>montududeja@rediffmail.com</t>
  </si>
  <si>
    <t>PLOT NO. 9, BLOCK-E-12, JANAKPURI, RAJPURA TOWN</t>
  </si>
  <si>
    <t>MONTUDUDEJA@REDIFFMAIL.COM</t>
  </si>
  <si>
    <t>24944</t>
  </si>
  <si>
    <t>PUNJABI, ENGLISH, COST ACCOUNTING, MANAGEMENT ACCOUNTING AND BUSINESS FINANCE, INCOME TAX, INDIAN ECONOMICS PROBLEMS , ELECTIVE ENGLISH (ADDITIONAL EXAMINATON)</t>
  </si>
  <si>
    <t>6013</t>
  </si>
  <si>
    <t>TWENTIETH CENTURY LITERATURE, WORLD LITERATURE IN ENGLISH, LITERARY CRITICISM, AMERICAN LITERATURE</t>
  </si>
  <si>
    <t>17904</t>
  </si>
  <si>
    <t>GPS, JHANSLA, TEH. RAJPURA, DISTT. PATIALA</t>
  </si>
  <si>
    <t>GOVT. AIDED</t>
  </si>
  <si>
    <t>R002-00006676</t>
  </si>
  <si>
    <t>RAJNI GUPTA</t>
  </si>
  <si>
    <t>VED PARKASH GUPTA</t>
  </si>
  <si>
    <t>SUNITA RANI</t>
  </si>
  <si>
    <t>29 Dec 1990</t>
  </si>
  <si>
    <t>8194842464</t>
  </si>
  <si>
    <t>RAJNI GUPTA C/O GANESH BANSAL H. NO 1170 OPP TELEPHONE EXCHANGE THANDI SADAK NEAR LALAN WALA PEER MALERKOTLA</t>
  </si>
  <si>
    <t>01765261492</t>
  </si>
  <si>
    <t>GR(N)2008-152</t>
  </si>
  <si>
    <t>PBI ENG ECO ENG (LIT) PBU ADMN.</t>
  </si>
  <si>
    <t>GR(N)2008-0152</t>
  </si>
  <si>
    <t>R002-00042450</t>
  </si>
  <si>
    <t>RIPU BAJAJ</t>
  </si>
  <si>
    <t>RAMESH BAJAJ</t>
  </si>
  <si>
    <t>SUSHMA BAJAJ</t>
  </si>
  <si>
    <t>04 Mar 1981</t>
  </si>
  <si>
    <t>9814149496</t>
  </si>
  <si>
    <t>arunchopra85@yahoo.com</t>
  </si>
  <si>
    <t>NOW W/O ARUN CHOPRA ADVOCATE R/O HIRA MAHAL COLONY NABHA</t>
  </si>
  <si>
    <t>ARUNCHOPRA85@YAHOO.COM</t>
  </si>
  <si>
    <t>12854</t>
  </si>
  <si>
    <t>PBI, ENG, COST ACC, MAN ACC, COM LAW, INDIAN ECO,</t>
  </si>
  <si>
    <t>7115</t>
  </si>
  <si>
    <t>16728</t>
  </si>
  <si>
    <t>ENGLISH  AND COMMERCE</t>
  </si>
  <si>
    <t>R002-00010901</t>
  </si>
  <si>
    <t>ADITI GARG</t>
  </si>
  <si>
    <t>RAKESH BANSAL</t>
  </si>
  <si>
    <t>ASHA BANSAL</t>
  </si>
  <si>
    <t>04 Sep 1985</t>
  </si>
  <si>
    <t>8427473344</t>
  </si>
  <si>
    <t>ADI_RKBANSAL@YAHOO.COM</t>
  </si>
  <si>
    <t>HOUSE NO 1389, JAIN COLONY, NEAR WATER WORKS</t>
  </si>
  <si>
    <t>83768</t>
  </si>
  <si>
    <t>ENGLISH(ELECTIVE), ECONOMICS, MATHEMATICS</t>
  </si>
  <si>
    <t>2046</t>
  </si>
  <si>
    <t>ALL COMPULSORY SUBJECTS</t>
  </si>
  <si>
    <t>1435</t>
  </si>
  <si>
    <t>TG. OF ENGLISH, MATHS, ECONOMICS</t>
  </si>
  <si>
    <t>R002-00047654</t>
  </si>
  <si>
    <t>JAI DEEP KATARIA</t>
  </si>
  <si>
    <t>ANJU KATARIA</t>
  </si>
  <si>
    <t>22 Feb 1988</t>
  </si>
  <si>
    <t>9463788056</t>
  </si>
  <si>
    <t>katariadeep@rocketmail.com</t>
  </si>
  <si>
    <t>H.NO. 33, ST.NO.2, MOHALLA VIDYA RATTAN SOOD, MOGA</t>
  </si>
  <si>
    <t>KATARIADEEP@ROCKETMAIL.COM</t>
  </si>
  <si>
    <t>15905000031</t>
  </si>
  <si>
    <t>ENG, PBI, E.ENG, HIS, HOME SCIENCE</t>
  </si>
  <si>
    <t>66377</t>
  </si>
  <si>
    <t>10390</t>
  </si>
  <si>
    <t>TEACHING OF ENG AND HISTORY</t>
  </si>
  <si>
    <t>R002-00030727</t>
  </si>
  <si>
    <t>ANUREET KAUR</t>
  </si>
  <si>
    <t>HARSHBIR SINGH JAUHAL</t>
  </si>
  <si>
    <t>AMARJEET KAUR JAUHAL</t>
  </si>
  <si>
    <t>13 Jan 1982</t>
  </si>
  <si>
    <t>8146060192</t>
  </si>
  <si>
    <t>Anujauhal@gmail.com</t>
  </si>
  <si>
    <t>TEACHERS COLONY STREET NO.3(R) MACHAKI MALL SINGH ROAD</t>
  </si>
  <si>
    <t>ANUJAUHAL@GMAIL.COM</t>
  </si>
  <si>
    <t>85317</t>
  </si>
  <si>
    <t>GENERAL ENGLISH,GENERAL PUNJABI,ELECTIVE ENGLISH,GEOGRAPHY,PHILOSOPHY</t>
  </si>
  <si>
    <t>16611</t>
  </si>
  <si>
    <t>MA(ENLISH)</t>
  </si>
  <si>
    <t>2289</t>
  </si>
  <si>
    <t>BALJINDER KAUR</t>
  </si>
  <si>
    <t>R002-00027926</t>
  </si>
  <si>
    <t>GURNAM SINGH</t>
  </si>
  <si>
    <t>31 Mar 1981</t>
  </si>
  <si>
    <t>9463328602</t>
  </si>
  <si>
    <t>223036@GMAIL.COM</t>
  </si>
  <si>
    <t>VPO. CHANARTHAL KALAN</t>
  </si>
  <si>
    <t>88500</t>
  </si>
  <si>
    <t>ENG, PBI, PSYCHOLOGY, SOCIOLOGY, ENGLISH ELECTIVE</t>
  </si>
  <si>
    <t>8635</t>
  </si>
  <si>
    <t>4640</t>
  </si>
  <si>
    <t>TEACHING OF SST AND ENGLISH</t>
  </si>
  <si>
    <t>01 Oct 2013</t>
  </si>
  <si>
    <t>R002-00011572</t>
  </si>
  <si>
    <t>JYOTI RANA</t>
  </si>
  <si>
    <t>SIKANDER SINGH RANA</t>
  </si>
  <si>
    <t>SALOCHANA</t>
  </si>
  <si>
    <t>20 Dec 1985</t>
  </si>
  <si>
    <t>9915955793</t>
  </si>
  <si>
    <t>jyoti.katoch@rediffmail.com</t>
  </si>
  <si>
    <t>JYOTI RANA W/O VIKAS KATOCH NR HARINDRA MIDDLE SCHOOL  GURU ARJAN DEV NAGAR KAMIANA CHOWK</t>
  </si>
  <si>
    <t>JYOTIKATOCH1985@GMAIL.COM</t>
  </si>
  <si>
    <t>73343</t>
  </si>
  <si>
    <t>ENGLISH,PUNJABI,ECO,ENG LIT,PUBLIC ADM</t>
  </si>
  <si>
    <t>R42035</t>
  </si>
  <si>
    <t>LIT THEORY&amp;AMP;ITS CRITISM,INTRO TO AMERICAN LIT,INTRO TO INDIAN LIT,STUDY OF NEW LITR IN ENG</t>
  </si>
  <si>
    <t>EIILM</t>
  </si>
  <si>
    <t>1720</t>
  </si>
  <si>
    <t>PUNJAB UNIVERISTY CHD</t>
  </si>
  <si>
    <t>R002-00014120</t>
  </si>
  <si>
    <t>MAKHAN SINGH</t>
  </si>
  <si>
    <t>GULZAR SINGH</t>
  </si>
  <si>
    <t>GURMAIL KAUR</t>
  </si>
  <si>
    <t>20 Apr 1981</t>
  </si>
  <si>
    <t>9803000420</t>
  </si>
  <si>
    <t>makhanbega@gmail.com</t>
  </si>
  <si>
    <t>VPO -LEHRA BEGA</t>
  </si>
  <si>
    <t>151111</t>
  </si>
  <si>
    <t>MAKHANBEGA@GMAIL.COM</t>
  </si>
  <si>
    <t>95284</t>
  </si>
  <si>
    <t>ENG PBI POL SCI HISTORY GEOGRAPHY</t>
  </si>
  <si>
    <t>66053</t>
  </si>
  <si>
    <t>16384</t>
  </si>
  <si>
    <t>GURU HAR SAHAI</t>
  </si>
  <si>
    <t>17 Oct 2013</t>
  </si>
  <si>
    <t>R002-00031820</t>
  </si>
  <si>
    <t>BALJINDER SINGH</t>
  </si>
  <si>
    <t>M0HINDER KAUR</t>
  </si>
  <si>
    <t>05 Jan 1983</t>
  </si>
  <si>
    <t>9988606540</t>
  </si>
  <si>
    <t>gagandeepbrar087@gmail.com</t>
  </si>
  <si>
    <t>VPO SUKHNA ABLU</t>
  </si>
  <si>
    <t>GAGANDEEPBRAR087@GMAIL.COM</t>
  </si>
  <si>
    <t>9878383336</t>
  </si>
  <si>
    <t>02-COR-7603</t>
  </si>
  <si>
    <t>ENGLISH , PUNJABI , ELE. ENGLISH . ECO. POL,</t>
  </si>
  <si>
    <t>S.ST. ENGLISH</t>
  </si>
  <si>
    <t>R002-00008760</t>
  </si>
  <si>
    <t>SUNIL GOPAL</t>
  </si>
  <si>
    <t>HAR MOHINDER PAL</t>
  </si>
  <si>
    <t>ASHA BALI</t>
  </si>
  <si>
    <t>17 Apr 1981</t>
  </si>
  <si>
    <t>98886-68282</t>
  </si>
  <si>
    <t>sunil4gopal@yahoo.com</t>
  </si>
  <si>
    <t>HOUSE # 632,WARD NO.19, OPP J.D.MOTORS, BACK SIDE JASWANT THEATRE</t>
  </si>
  <si>
    <t>9888668282</t>
  </si>
  <si>
    <t>SUNIL4GOPAL@YAHOO.COM</t>
  </si>
  <si>
    <t>98-GM-286/84136</t>
  </si>
  <si>
    <t>HISTORY,POL SCI,ELEC ENGLISH,ENGLISG,PUNJABI</t>
  </si>
  <si>
    <t>25840</t>
  </si>
  <si>
    <t>1494</t>
  </si>
  <si>
    <t>M.PHIL./5726/ENG/2008D</t>
  </si>
  <si>
    <t>NAGALAND UNIVERSITY</t>
  </si>
  <si>
    <t>R002-00041400</t>
  </si>
  <si>
    <t>PUJA RANI</t>
  </si>
  <si>
    <t>DARSHAN KUMAR</t>
  </si>
  <si>
    <t>21 Jan 1986</t>
  </si>
  <si>
    <t>9478369400</t>
  </si>
  <si>
    <t>LAKH WALI BASTI,WARD NO.07,PATRAN</t>
  </si>
  <si>
    <t>9463326725</t>
  </si>
  <si>
    <t>89152</t>
  </si>
  <si>
    <t>PUNJABI,ENGLISH,ENGLISH LIT.ECONOMICS,POLTICAL SCI.</t>
  </si>
  <si>
    <t>634274</t>
  </si>
  <si>
    <t>KUK UNIVERSITY</t>
  </si>
  <si>
    <t>20911</t>
  </si>
  <si>
    <t>R002-00042025</t>
  </si>
  <si>
    <t>03 Oct 1980</t>
  </si>
  <si>
    <t>9463021217</t>
  </si>
  <si>
    <t>pal_dhillonz@yahoo.co.in</t>
  </si>
  <si>
    <t>H NO. 20957-B ST NO. 11 AJIT ROAD</t>
  </si>
  <si>
    <t>PAL_DHILLONZ@YAHOO.CO.IN</t>
  </si>
  <si>
    <t>75203</t>
  </si>
  <si>
    <t>B.SC MEDICAL</t>
  </si>
  <si>
    <t>68014</t>
  </si>
  <si>
    <t>761</t>
  </si>
  <si>
    <t>ENGLISH SCIENCE</t>
  </si>
  <si>
    <t>R002-00003575</t>
  </si>
  <si>
    <t>NAVEEN KUMAR</t>
  </si>
  <si>
    <t>GURPARB DYAL</t>
  </si>
  <si>
    <t>SANTOSH RANI</t>
  </si>
  <si>
    <t>25 Oct 1988</t>
  </si>
  <si>
    <t>9041199887</t>
  </si>
  <si>
    <t>navigarg06@gmail.com</t>
  </si>
  <si>
    <t>#147, W NO. 9, BHUCHO MANDI</t>
  </si>
  <si>
    <t>NAVIGARG09@GMAIL.COM</t>
  </si>
  <si>
    <t>PU(P)2006-381</t>
  </si>
  <si>
    <t>ENGLISH, STAT, MATH, COMPUTER</t>
  </si>
  <si>
    <t>ENGLISH, MATHS, TEACHER IN EMERGING INDIAN SOCIETY, DEVELOPMENT OF LEARNER AND TEACHING LEARNING PROCESS, GUIDANCE, EDUCATIONAL MEASUREMENT, DEVELOPMENT OF EDUCATION SYSTEM IN INDIA</t>
  </si>
  <si>
    <t>143416</t>
  </si>
  <si>
    <t>patti</t>
  </si>
  <si>
    <t>R002-00044678</t>
  </si>
  <si>
    <t>ANITA SHARMA</t>
  </si>
  <si>
    <t>DEVINDER KUMAR</t>
  </si>
  <si>
    <t>05 Mar 1979</t>
  </si>
  <si>
    <t>9464289661</t>
  </si>
  <si>
    <t>skassociates04@yahoo.com</t>
  </si>
  <si>
    <t>HARI KUTTIR 67/8 NEW COLONY</t>
  </si>
  <si>
    <t>144211</t>
  </si>
  <si>
    <t>SKASSOCIATES04@YAHOO.COM</t>
  </si>
  <si>
    <t>76258</t>
  </si>
  <si>
    <t>ENGLISH, PUNJABI,ELEC. ENGLISH,S.ST,HINDI,POL.SCIENCE</t>
  </si>
  <si>
    <t>44960</t>
  </si>
  <si>
    <t>1651</t>
  </si>
  <si>
    <t>TEACHING OFENGLISH &amp;AMP; S.ST</t>
  </si>
  <si>
    <t>malout</t>
  </si>
  <si>
    <t>R002-00012767</t>
  </si>
  <si>
    <t>PADAMPREET KAUR</t>
  </si>
  <si>
    <t>NIRPAL SINGH</t>
  </si>
  <si>
    <t>SUKHPAL KAUR</t>
  </si>
  <si>
    <t>28 Jul 1979</t>
  </si>
  <si>
    <t>9417475909</t>
  </si>
  <si>
    <t>padampreetjosh@gmail.com</t>
  </si>
  <si>
    <t>#89A,ANAJ MANDI BHAWANIGARH</t>
  </si>
  <si>
    <t>PADAMPREETJOSH@GMAIL.COM</t>
  </si>
  <si>
    <t>73170</t>
  </si>
  <si>
    <t>ENGLISH,PUNJABI,CHEMISTRY,BOTANY,ZOOLOGY(ADDITIONAL)ENGLISH LITERATURE</t>
  </si>
  <si>
    <t>PUNJABI NIVERSITY PATIALA</t>
  </si>
  <si>
    <t>87616</t>
  </si>
  <si>
    <t>HIMACHAL PRADESH UNIVERSITY SHIMLA</t>
  </si>
  <si>
    <t>3403</t>
  </si>
  <si>
    <t>TEACHING OF SCIENCE,LIFE SCIENC(ADDITIONAL) ENGLISH LITERATURE</t>
  </si>
  <si>
    <t>R002-00001128</t>
  </si>
  <si>
    <t>SANDEEP KUMAR BHALLA</t>
  </si>
  <si>
    <t>BASANT KUMAR BHALLA</t>
  </si>
  <si>
    <t>MADHU BHALLA</t>
  </si>
  <si>
    <t>03 Feb 1980</t>
  </si>
  <si>
    <t>9041967112</t>
  </si>
  <si>
    <t>SANDEEP.SAND@HOTMAIL.COM</t>
  </si>
  <si>
    <t>CHANDER VIHAR COLONY</t>
  </si>
  <si>
    <t>GURDASDPUR</t>
  </si>
  <si>
    <t>143531</t>
  </si>
  <si>
    <t>131181</t>
  </si>
  <si>
    <t>ENGLISH ELECTIVE</t>
  </si>
  <si>
    <t>1422</t>
  </si>
  <si>
    <t>10311-4614</t>
  </si>
  <si>
    <t>DRPM</t>
  </si>
  <si>
    <t>AFFILIATED</t>
  </si>
  <si>
    <t>HP UNIVERSITY SHIMLA</t>
  </si>
  <si>
    <t>gurdaspur</t>
  </si>
  <si>
    <t>R002-00041861</t>
  </si>
  <si>
    <t>SUMANBIR KAUR</t>
  </si>
  <si>
    <t>HARDEV SINGH</t>
  </si>
  <si>
    <t>SIMARJIT KAUR</t>
  </si>
  <si>
    <t>31 Jan 1985</t>
  </si>
  <si>
    <t>8283854548</t>
  </si>
  <si>
    <t>AMRITBAJWA3@GMAIL.COM</t>
  </si>
  <si>
    <t>V.P.O BHULLAR TEH. BATALA</t>
  </si>
  <si>
    <t>157668</t>
  </si>
  <si>
    <t>436147</t>
  </si>
  <si>
    <t>56279</t>
  </si>
  <si>
    <t>ENGLISH SOCIAL SCIENCE</t>
  </si>
  <si>
    <t>R002-00043326</t>
  </si>
  <si>
    <t>ANUPAMA GULATI</t>
  </si>
  <si>
    <t>VINAY MOHAN GULATI</t>
  </si>
  <si>
    <t>SAROJ KUMARI</t>
  </si>
  <si>
    <t>15 Feb 1980</t>
  </si>
  <si>
    <t>9872813439</t>
  </si>
  <si>
    <t>anuj.cpl@gmail.com</t>
  </si>
  <si>
    <t>H. NO. 554, BEHIND ZILA PARISHAD COMPLEX, COLLGE ROAD</t>
  </si>
  <si>
    <t>ANUJ.CPL@GMAIL.COM</t>
  </si>
  <si>
    <t>233-GRC(S)97</t>
  </si>
  <si>
    <t>ENGLISH, CHEMISTRY, BOTANY, ZOOLOGY, PUNJABI</t>
  </si>
  <si>
    <t>2000.HT.2 / 40032</t>
  </si>
  <si>
    <t>2000.HT.2 / 2658</t>
  </si>
  <si>
    <t>TEACHING OF ENGLISH, TEACHING OF SCIENCE</t>
  </si>
  <si>
    <t>R002-00004191</t>
  </si>
  <si>
    <t>SIMMERJIT KAUR</t>
  </si>
  <si>
    <t>05 Oct 1980</t>
  </si>
  <si>
    <t>9988057280</t>
  </si>
  <si>
    <t>jaspal.sodhi1@gmail.com</t>
  </si>
  <si>
    <t>H.NO.502/2,GHER SODHIAN,PATIALA</t>
  </si>
  <si>
    <t>99880-57280</t>
  </si>
  <si>
    <t>JASPAL.SODHI1@GMAIL.COM</t>
  </si>
  <si>
    <t>79471</t>
  </si>
  <si>
    <t>FINE ARTS,FOLK ARTS,ELECTIVE ENGLISH,SOCIOLOGY(ADD)</t>
  </si>
  <si>
    <t>102MAENG0157</t>
  </si>
  <si>
    <t>KSOU,MYSORE</t>
  </si>
  <si>
    <t>5112</t>
  </si>
  <si>
    <t>S.ST(ADD),ENG,FINE ARTS</t>
  </si>
  <si>
    <t>R002-00041640</t>
  </si>
  <si>
    <t>BHUPINDER SINGH DULAT</t>
  </si>
  <si>
    <t>HARDEV KAUR</t>
  </si>
  <si>
    <t>8146555845</t>
  </si>
  <si>
    <t>RAJUDULLAT@YMAIL.COM</t>
  </si>
  <si>
    <t>STREET NO 1 MOTI BAGH ALOHRAN GATE NABHA</t>
  </si>
  <si>
    <t>88667</t>
  </si>
  <si>
    <t>45624</t>
  </si>
  <si>
    <t>MA ENG</t>
  </si>
  <si>
    <t>18936</t>
  </si>
  <si>
    <t>ECO ENG</t>
  </si>
  <si>
    <t>07 Oct 2013</t>
  </si>
  <si>
    <t>R002-00036486</t>
  </si>
  <si>
    <t>SARGAM SINGLA</t>
  </si>
  <si>
    <t>SUKHDARSHAN SINGLA</t>
  </si>
  <si>
    <t>ROMESH SINGLA</t>
  </si>
  <si>
    <t>03 Oct 1975</t>
  </si>
  <si>
    <t>9815287120</t>
  </si>
  <si>
    <t>jaswindergarg@gmail.com</t>
  </si>
  <si>
    <t>W/O DR. JASWINDER KUMAR, ST. NO. 3, LAJPAT NAGAR, KOTKAPURA</t>
  </si>
  <si>
    <t>JASWINDERGARG@GMAIL.COM</t>
  </si>
  <si>
    <t>77708</t>
  </si>
  <si>
    <t>POL.SCI, ENG. LIT, ECONOMICS</t>
  </si>
  <si>
    <t>39157</t>
  </si>
  <si>
    <t>1544</t>
  </si>
  <si>
    <t>R002-00041765</t>
  </si>
  <si>
    <t>GURMEL  SINGH</t>
  </si>
  <si>
    <t>SUKHWINDER  KAUR</t>
  </si>
  <si>
    <t>28 Dec 1985</t>
  </si>
  <si>
    <t>9878494586</t>
  </si>
  <si>
    <t>dsrandhawa78@gmail.com</t>
  </si>
  <si>
    <t>VPO MAHANBADHAR</t>
  </si>
  <si>
    <t>SRI MUKTSAR SAHIB</t>
  </si>
  <si>
    <t>9878394586</t>
  </si>
  <si>
    <t>DSRANDHAWA78@GMAIL.COM</t>
  </si>
  <si>
    <t>131133</t>
  </si>
  <si>
    <t>HISTORY POL SCI ELE ENGLISH PUNJABI ENGLISH</t>
  </si>
  <si>
    <t>3878</t>
  </si>
  <si>
    <t>1183</t>
  </si>
  <si>
    <t>R002-00031131</t>
  </si>
  <si>
    <t>ASHOK KUMAR SHARMA</t>
  </si>
  <si>
    <t>PUSHPA SHARMA</t>
  </si>
  <si>
    <t>13 Jan 1980</t>
  </si>
  <si>
    <t>8528524006</t>
  </si>
  <si>
    <t>radhysham@gmail.com</t>
  </si>
  <si>
    <t>POOJA SHARMA W/O UMESH KUMAR C/O RAJDHANI ENTERPRISES, MANDIR ST. NEAR POLICE STATION, MANSA</t>
  </si>
  <si>
    <t>RADHYSHAM@GMAIL.COM</t>
  </si>
  <si>
    <t>158-GCW(P)97/79443</t>
  </si>
  <si>
    <t>ENGLISH, PUNJABI, ENGLISH LITERATURE, SOCIOLOGY, HOME SCIENCE</t>
  </si>
  <si>
    <t>GCW(P)97-158/66255</t>
  </si>
  <si>
    <t>GCW(P)97-158/14577</t>
  </si>
  <si>
    <t>R002-00044840</t>
  </si>
  <si>
    <t>SHIKHA SHARMA</t>
  </si>
  <si>
    <t>NAND LAL SHARMA</t>
  </si>
  <si>
    <t>KUSAM SHARMA</t>
  </si>
  <si>
    <t>08 Jun 1983</t>
  </si>
  <si>
    <t>9855585760</t>
  </si>
  <si>
    <t>shikha.sharma983@gmail.com</t>
  </si>
  <si>
    <t>H. NO. 79, STREET NO. 2, VIKAS NAGAR, NEAR CIPET HOSTEL, P.O. RAYON &amp;AMP; SILK MILLS</t>
  </si>
  <si>
    <t>SHIKHA.SHARMA983@GMAIL.COM</t>
  </si>
  <si>
    <t>173531</t>
  </si>
  <si>
    <t>BA ARTS</t>
  </si>
  <si>
    <t>3314</t>
  </si>
  <si>
    <t>4726</t>
  </si>
  <si>
    <t>TEACHING OF S.ST. &amp;AMP; ENGLISH</t>
  </si>
  <si>
    <t>R002-00037570</t>
  </si>
  <si>
    <t>JATINDER SINGH BENIPAL</t>
  </si>
  <si>
    <t>19 Jul 1984</t>
  </si>
  <si>
    <t>9463282014</t>
  </si>
  <si>
    <t>benipalonline@gmail.com</t>
  </si>
  <si>
    <t>V.P.O. CHAKOHI (NEAR GOVT. SEN. SEC. SCHOOL)</t>
  </si>
  <si>
    <t>141414</t>
  </si>
  <si>
    <t>BENIPALONLINE@GMAIL.COM</t>
  </si>
  <si>
    <t>02-AS-383, 86896</t>
  </si>
  <si>
    <t>ENG., PBC., HIS., PBI., POL., ENO.</t>
  </si>
  <si>
    <t>2005.KJ/A.2177,  435376</t>
  </si>
  <si>
    <t>POETRY, DRAMA, NOVEL, GRAMMAR, INDIAN WRITING IN ENGLISH, HISTORY OF ENGLISH LITERATURE, MODERN LITERARY THEORY AND CRITICISM, BRITISH LITERATURE , LINGUISTICS, AMERICAN LITERATURE</t>
  </si>
  <si>
    <t>02-AS-383, 3470</t>
  </si>
  <si>
    <t>SST., ENGLISH</t>
  </si>
  <si>
    <t>24 Oct 2013</t>
  </si>
  <si>
    <t>COMPUTER,ENGLISH</t>
  </si>
  <si>
    <t>3397</t>
  </si>
  <si>
    <t>P.U.CHANDIGARH</t>
  </si>
  <si>
    <t>E.ENG,COMPUTER,ECONOMICS</t>
  </si>
  <si>
    <t>16905000011</t>
  </si>
  <si>
    <t>NIKKBHINDER@YAHOO.IN</t>
  </si>
  <si>
    <t>9781941778</t>
  </si>
  <si>
    <t>W.NO.7 H.NO.338 CHANDIGARH ROAD SAMRALA</t>
  </si>
  <si>
    <t>nikkbhinder@yahoo.in</t>
  </si>
  <si>
    <t>28 Oct 1987</t>
  </si>
  <si>
    <t>SWARANJEET KAUR</t>
  </si>
  <si>
    <t>BHINDERJEET KAUR</t>
  </si>
  <si>
    <t>R002-00036630</t>
  </si>
  <si>
    <t>23 Apr 2012</t>
  </si>
  <si>
    <t>TESHILDAR GURDASPUR</t>
  </si>
  <si>
    <t>UNIVERSITY OF KASHMIR, SRINAGAR</t>
  </si>
  <si>
    <t>TEACHING SUBJECT ENGLISH HISTORY CIVICS GEOGRAPHY</t>
  </si>
  <si>
    <t>3141</t>
  </si>
  <si>
    <t>437431</t>
  </si>
  <si>
    <t>ELECTIVE ENGLISH PHILOSPHY GEOGRAPHY HISTORY ADDITIONAL</t>
  </si>
  <si>
    <t>92130</t>
  </si>
  <si>
    <t>RANJITAKAUR9277@GMAIL.COM</t>
  </si>
  <si>
    <t>9872797009</t>
  </si>
  <si>
    <t>37-A NEAR JOURA PHATAK OPP GORA PROPERY ADVISOR NEW GOLDEN AVENUE</t>
  </si>
  <si>
    <t>9501011887</t>
  </si>
  <si>
    <t>18 Feb 1977</t>
  </si>
  <si>
    <t>NIRMALJIT KAUR</t>
  </si>
  <si>
    <t>TARLOK SINGH</t>
  </si>
  <si>
    <t>RANJITA KAUR</t>
  </si>
  <si>
    <t>R002-00037019</t>
  </si>
  <si>
    <t>22 May 2013</t>
  </si>
  <si>
    <t>TESILDAR PATIALA</t>
  </si>
  <si>
    <t>SCIENCE,ENGLISH</t>
  </si>
  <si>
    <t>14974</t>
  </si>
  <si>
    <t>33871</t>
  </si>
  <si>
    <t>CHEMISTRY,BIOPHYSICS,ENGLISH,ENVIRONMENT TECHNOLOGY,IMMUNOLOGY,BIOCHEMICAL ENGINEERING,</t>
  </si>
  <si>
    <t>105637</t>
  </si>
  <si>
    <t>SONIAMITRO@GMAIL.COM</t>
  </si>
  <si>
    <t>8283055622</t>
  </si>
  <si>
    <t>#24,BABA DEEP SINGH NAGAR,PATIALA</t>
  </si>
  <si>
    <t>soniamitro@gmail.com</t>
  </si>
  <si>
    <t>03 Mar 1987</t>
  </si>
  <si>
    <t>S. MOHINDER SINGH</t>
  </si>
  <si>
    <t>SARBJEET KAUR</t>
  </si>
  <si>
    <t>R002-00006404</t>
  </si>
  <si>
    <t>07 Aug 2012</t>
  </si>
  <si>
    <t>executive magistrate asr</t>
  </si>
  <si>
    <t>amritsar-1</t>
  </si>
  <si>
    <t>amritsar</t>
  </si>
  <si>
    <t>JAMMU UNI.</t>
  </si>
  <si>
    <t>TEACHING OF ENGLISH &amp;AMP; SOC.STUDY</t>
  </si>
  <si>
    <t>4346</t>
  </si>
  <si>
    <t>GNDU.ASR</t>
  </si>
  <si>
    <t>435756</t>
  </si>
  <si>
    <t>G.N.D.U.ASR.</t>
  </si>
  <si>
    <t>POL.SCI.,SOCIOLOGY,HISTORY,ELECTIVE ENGLISH(ADD.),PUNJABI,ENGLISH</t>
  </si>
  <si>
    <t>132053</t>
  </si>
  <si>
    <t>DHADDEBALRAJSINGH@YAHOO.IN</t>
  </si>
  <si>
    <t>9465853137</t>
  </si>
  <si>
    <t>143504</t>
  </si>
  <si>
    <t>BALRAJ SINGH,V.P.O.DHADDE,VIA CHAWINDA DEVI</t>
  </si>
  <si>
    <t>dhaddebalrajsingh@yahoo.in</t>
  </si>
  <si>
    <t>01 Apr 1975</t>
  </si>
  <si>
    <t>AJIT SINGH</t>
  </si>
  <si>
    <t>BALRAJ SINGH</t>
  </si>
  <si>
    <t>R002-00049274</t>
  </si>
  <si>
    <t>25 Sep 2013</t>
  </si>
  <si>
    <t>TEHSILDAR CUM EXECUTIVE MAGISTRATE</t>
  </si>
  <si>
    <t>TEACHING OF ENGLISH,TEACHING OF ECONOMICS</t>
  </si>
  <si>
    <t>GCG(P)2009-45</t>
  </si>
  <si>
    <t>HINDI,ECONOMICS,FUNCTIONAL ENGLISH</t>
  </si>
  <si>
    <t>HARMANPREET2591@GMAIL.COM</t>
  </si>
  <si>
    <t>9815928825</t>
  </si>
  <si>
    <t>151504</t>
  </si>
  <si>
    <t>NEAR DHARAMSHALA,WARD NO- 5, V.P.O. HIRON KALAN</t>
  </si>
  <si>
    <t>harmanpreet2591@gmail.com</t>
  </si>
  <si>
    <t>25 Nov 1991</t>
  </si>
  <si>
    <t>RAJWANT KAUR</t>
  </si>
  <si>
    <t>BALBIR SINGH</t>
  </si>
  <si>
    <t>HARMANPREET KAUR</t>
  </si>
  <si>
    <t>R002-00007393</t>
  </si>
  <si>
    <t>07 Sep 2012</t>
  </si>
  <si>
    <t>ferozepur</t>
  </si>
  <si>
    <t>TEACHING OF ENGLISH, SST, PHILOSOPHY, PSYCHOLOGY ETC</t>
  </si>
  <si>
    <t>06-GEK-40/ 4222</t>
  </si>
  <si>
    <t>CHAUCER TO RENAISSANCE, SHAKESPEARE, ROMANTIC AGE, EUROPEAN LIT. ETC</t>
  </si>
  <si>
    <t>GCG(P)2003-459/ 7125</t>
  </si>
  <si>
    <t>ENG LIT.,HISTORY,SOCIOLOGY,PUNJABI,ENGLISH</t>
  </si>
  <si>
    <t>GCG(P)2003-459/ 85914</t>
  </si>
  <si>
    <t>NAVREETSANDHA@GMAIL.COM</t>
  </si>
  <si>
    <t>9876805008</t>
  </si>
  <si>
    <t>VPO-CHAK MAHANTA WALA</t>
  </si>
  <si>
    <t>navreetsandha@gmail.com</t>
  </si>
  <si>
    <t>03 Oct 1985</t>
  </si>
  <si>
    <t>HARDISH KAUR</t>
  </si>
  <si>
    <t>NAVREET KAUR</t>
  </si>
  <si>
    <t>R002-00020687</t>
  </si>
  <si>
    <t>14 Oct 2013</t>
  </si>
  <si>
    <t>tehsildar bagha purana</t>
  </si>
  <si>
    <t>bagha purana</t>
  </si>
  <si>
    <t>moga</t>
  </si>
  <si>
    <t>TEACHING OF ENG SST HINDI</t>
  </si>
  <si>
    <t>14336</t>
  </si>
  <si>
    <t>CONTEMPORARY CRITICAL  INDIAN WRITINGS LINGUISTIC AML</t>
  </si>
  <si>
    <t>47268</t>
  </si>
  <si>
    <t>ADD ENG POL SCI HIS HINDI</t>
  </si>
  <si>
    <t>80967</t>
  </si>
  <si>
    <t>KAIRON.RAVINDER@GMAIL.COM</t>
  </si>
  <si>
    <t>9041107870</t>
  </si>
  <si>
    <t>142038</t>
  </si>
  <si>
    <t>BAGHA PURANA</t>
  </si>
  <si>
    <t>KAIRON TAILOR NIHAL SINGH WALA ROAD BAGHA PURANA</t>
  </si>
  <si>
    <t>kairon.ravinder@gmail.com</t>
  </si>
  <si>
    <t>24 Feb 1985</t>
  </si>
  <si>
    <t>RAVINDER SINGH</t>
  </si>
  <si>
    <t>R002-00032258</t>
  </si>
  <si>
    <t>23 Jul 2012</t>
  </si>
  <si>
    <t>tehsildar malerkotla</t>
  </si>
  <si>
    <t>ahmedgarh</t>
  </si>
  <si>
    <t>GC(MK)2002-264</t>
  </si>
  <si>
    <t>ECO, ELE. ENGLISH (ADDITIONAL), GEO.</t>
  </si>
  <si>
    <t>VIJAYWAVEY@GMAIL.COM</t>
  </si>
  <si>
    <t>8872216576</t>
  </si>
  <si>
    <t>148021</t>
  </si>
  <si>
    <t>VILL. JANDALI KALAN P.O. AHMEDGARH</t>
  </si>
  <si>
    <t>vijaywavey@gmail.com</t>
  </si>
  <si>
    <t>25 Jul 1982</t>
  </si>
  <si>
    <t>SHEELA WANTI</t>
  </si>
  <si>
    <t>GIAN CHAND</t>
  </si>
  <si>
    <t>VIJAY KUMAR</t>
  </si>
  <si>
    <t>R002-00033449</t>
  </si>
  <si>
    <t>6678</t>
  </si>
  <si>
    <t>SUWIDHA NO.132707</t>
  </si>
  <si>
    <t>ENG, S.ST</t>
  </si>
  <si>
    <t>56661</t>
  </si>
  <si>
    <t>POL SCI</t>
  </si>
  <si>
    <t>15363</t>
  </si>
  <si>
    <t>ELEC ENG, POL SCI, ECONOMICS</t>
  </si>
  <si>
    <t>173518</t>
  </si>
  <si>
    <t>POOJALAHOUL@YAHOO.COM</t>
  </si>
  <si>
    <t>9780096434</t>
  </si>
  <si>
    <t>B-494, RANJIT AVENUE, AMRITSAR</t>
  </si>
  <si>
    <t>poojalahoul@yahoo.com</t>
  </si>
  <si>
    <t>28 Feb 1982</t>
  </si>
  <si>
    <t>SH.VIJAY KUMAR</t>
  </si>
  <si>
    <t>SONIA</t>
  </si>
  <si>
    <t>R002-00013272</t>
  </si>
  <si>
    <t>26 Jul 2012</t>
  </si>
  <si>
    <t>TEHSILDAR TARN TARAN</t>
  </si>
  <si>
    <t>tarn taran</t>
  </si>
  <si>
    <t>ENG, COMMERCE, ECONOMICS, SST</t>
  </si>
  <si>
    <t>1043</t>
  </si>
  <si>
    <t>MA ECONOMICS</t>
  </si>
  <si>
    <t>7564</t>
  </si>
  <si>
    <t>B.COM</t>
  </si>
  <si>
    <t>11138</t>
  </si>
  <si>
    <t>NISHANSINGH83@GMAIL.COM</t>
  </si>
  <si>
    <t>9781074242</t>
  </si>
  <si>
    <t>H.NO. B-5/147, MOHALLA GANGA SINGH NAGAR, JANDIALA ROAD, TARN TARAN</t>
  </si>
  <si>
    <t>nishansingh83@gmail.com</t>
  </si>
  <si>
    <t>16 Mar 1981</t>
  </si>
  <si>
    <t>NISHAN SINGH</t>
  </si>
  <si>
    <t>R002-00045754</t>
  </si>
  <si>
    <t>22 Aug 2013</t>
  </si>
  <si>
    <t>TEHSILDAR GARHSHANKAR</t>
  </si>
  <si>
    <t>SUB DIVISION GARHSHANKAR</t>
  </si>
  <si>
    <t>11909000044</t>
  </si>
  <si>
    <t>ENG,PBI,ELE ENGLISH,HIS AND ECNOMICS</t>
  </si>
  <si>
    <t>DHILLONSTD144527@GMAIL.COM</t>
  </si>
  <si>
    <t>8427685167</t>
  </si>
  <si>
    <t>144523</t>
  </si>
  <si>
    <t>VILL BHANDIAR PANDORI PO KOT MAIRA</t>
  </si>
  <si>
    <t>dhillonstd144527@gmail.com</t>
  </si>
  <si>
    <t>07 Feb 1992</t>
  </si>
  <si>
    <t>KULWANT RAI</t>
  </si>
  <si>
    <t>R002-00014813</t>
  </si>
  <si>
    <t>26 Jun 2013</t>
  </si>
  <si>
    <t>barnala</t>
  </si>
  <si>
    <t>TEACHER IN EMERGING INDIAN SOCIETY, DEVELOPMENT OF LEARNER AND TEACHING LEARNING PROCESS, DEVELOPMENT OF EDU. SYSTEM IN INDIA,ESSENTIAL OF EDUCATIONAL TECHNOLOGY AND MANAGEMENT ,GUIDANCE AND COUNSELLING  ,PHY EDU , TEACHING OF COMPUTER ,TEACHING OF ENGLISH</t>
  </si>
  <si>
    <t>LBS(B)2004-193 / 11272</t>
  </si>
  <si>
    <t>PUNJABI(COM.),ENGLISH(COM.),PUNJABI LITERATURE,COM APPLICATIONS,FINE ARTS,ENGLISH LIT ( ADDITIONAL)</t>
  </si>
  <si>
    <t>LBS(B)2004-193 / 74400</t>
  </si>
  <si>
    <t>AJITPAL1208@GMAIL.COM</t>
  </si>
  <si>
    <t>9464916045</t>
  </si>
  <si>
    <t>148107</t>
  </si>
  <si>
    <t>TARANJIT KAUR W/O AMRIK SINGH S/O MOHINDER SINGH ( RTD. HEADMASTER ) V.P.O. HANDIAYA ,NEAR CIVIL DISPENSARY , WORD NO. 7</t>
  </si>
  <si>
    <t>16 Nov 1987</t>
  </si>
  <si>
    <t>NIRANJAN SINGH</t>
  </si>
  <si>
    <t>TARANJIT KAUR</t>
  </si>
  <si>
    <t>R002-00011391</t>
  </si>
  <si>
    <t>tehsildar, batala</t>
  </si>
  <si>
    <t>batala</t>
  </si>
  <si>
    <t>96.HD/A.44</t>
  </si>
  <si>
    <t>ENG., PBI., ECONOMICS, POL. SCIENCE, SANSKRIT, (ELE. ENGLISH ADDITIONAL)</t>
  </si>
  <si>
    <t>RANJIT_BTL@YAHOO.IN</t>
  </si>
  <si>
    <t>9914532523</t>
  </si>
  <si>
    <t>PUSHPINDER KAUR W/O. RANJIT SINGH, H.NO. 163, JAMNU WALI GALI, DERA BABA NANAK ROAR, SHUKARPURA, BATALA</t>
  </si>
  <si>
    <t>20 Aug 1979</t>
  </si>
  <si>
    <t>PUSHPINDER KAUR</t>
  </si>
  <si>
    <t>R002-00006880</t>
  </si>
  <si>
    <t>MAGISTRATE BABA BAKALA</t>
  </si>
  <si>
    <t>aMRITSAR</t>
  </si>
  <si>
    <t>SST PUNJABI ENGLISH (ADDITIONAL)</t>
  </si>
  <si>
    <t>57147</t>
  </si>
  <si>
    <t>VINAYAKA MISSION UNIVERSITY</t>
  </si>
  <si>
    <t>201011110919</t>
  </si>
  <si>
    <t>ELEC ENGLISH HISTORY POL SCIENCE</t>
  </si>
  <si>
    <t>350131</t>
  </si>
  <si>
    <t>BALJITSUNNY@GMAIL.COM</t>
  </si>
  <si>
    <t>8872356000</t>
  </si>
  <si>
    <t>143205</t>
  </si>
  <si>
    <t>W/O SANDEEP SINGH S/O JATINDER SINGH VPO BUTTAR SIVIAN</t>
  </si>
  <si>
    <t>baljitsunny@gmail.com</t>
  </si>
  <si>
    <t>24 Apr 1987</t>
  </si>
  <si>
    <t>R002-00021157</t>
  </si>
  <si>
    <t>23 Aug 2012</t>
  </si>
  <si>
    <t>tehsildar barnala</t>
  </si>
  <si>
    <t>11440/LBS(B)2007-112</t>
  </si>
  <si>
    <t>ENGLISH, PUNJABI, ECONOMICS, HISTORY, POL.SCI, ENGLISH LITERATURE ADDITIONAL</t>
  </si>
  <si>
    <t>74286/LBS (B)2007-112</t>
  </si>
  <si>
    <t>CITYHEARTCOMPUTERS@GMAIL.COM</t>
  </si>
  <si>
    <t>9872763842</t>
  </si>
  <si>
    <t>148105</t>
  </si>
  <si>
    <t>W/O SH.JATINDER PAL SINGH, VPO-ATTARGARH</t>
  </si>
  <si>
    <t>01 Mar 1989</t>
  </si>
  <si>
    <t>POONAM KAUR</t>
  </si>
  <si>
    <t>HARCHARAN SINGH</t>
  </si>
  <si>
    <t>R002-00043975</t>
  </si>
  <si>
    <t>22 Jul 2013</t>
  </si>
  <si>
    <t>ECONOMICS-ENGLISH</t>
  </si>
  <si>
    <t>10170</t>
  </si>
  <si>
    <t>66233</t>
  </si>
  <si>
    <t>ENGLISH,PUNJABI,ECONOMICS,ENGLISH LITERATURE,PSYCHOLOGY</t>
  </si>
  <si>
    <t>91685</t>
  </si>
  <si>
    <t>MANIRAJORA@GMAIL.COM</t>
  </si>
  <si>
    <t>8427589500</t>
  </si>
  <si>
    <t>@27721 MAIN ROAD LAL SINGH NAGAR</t>
  </si>
  <si>
    <t>manirajora@gmail.com</t>
  </si>
  <si>
    <t>BHALLA SINGH</t>
  </si>
  <si>
    <t>R002-00010399</t>
  </si>
  <si>
    <t>TEHSILDAR GURDASPUR</t>
  </si>
  <si>
    <t>TEACHING OF ENGLISH,S.ST</t>
  </si>
  <si>
    <t>10474</t>
  </si>
  <si>
    <t>11659</t>
  </si>
  <si>
    <t>ELECTIVE ENGLISH,HITORY,POL.SCI.</t>
  </si>
  <si>
    <t>177908</t>
  </si>
  <si>
    <t>KULWINDERSINGH_31@YAHOO.IN</t>
  </si>
  <si>
    <t>9501111892 AND 9501111435</t>
  </si>
  <si>
    <t>143519</t>
  </si>
  <si>
    <t>W/O KULWINDER SINGH VILLAGE LEHAL,P.O DHARIWAL</t>
  </si>
  <si>
    <t>KULWindersingh_31@yahoo.in</t>
  </si>
  <si>
    <t>9501111892</t>
  </si>
  <si>
    <t>20 Jun 1983</t>
  </si>
  <si>
    <t>R002-00008653</t>
  </si>
  <si>
    <t>07 May 2012</t>
  </si>
  <si>
    <t>tarantaran</t>
  </si>
  <si>
    <t>SST, PUNJABI, ENGLISH</t>
  </si>
  <si>
    <t>59430</t>
  </si>
  <si>
    <t>92013435566</t>
  </si>
  <si>
    <t>117515</t>
  </si>
  <si>
    <t>BAL392@YAHOO.COM</t>
  </si>
  <si>
    <t>9464135232</t>
  </si>
  <si>
    <t>143514</t>
  </si>
  <si>
    <t>VPO GHOMAN</t>
  </si>
  <si>
    <t>bal392@yahoo.com</t>
  </si>
  <si>
    <t>08 Oct 1976</t>
  </si>
  <si>
    <t>FATEH SINGH</t>
  </si>
  <si>
    <t>SUKHWANT KAUR</t>
  </si>
  <si>
    <t>R002-00031742</t>
  </si>
  <si>
    <t>executive magistrate amritsar</t>
  </si>
  <si>
    <t>95.SP/A.8</t>
  </si>
  <si>
    <t>HIMACHAL PRADESH</t>
  </si>
  <si>
    <t>03-CC-ME-1135</t>
  </si>
  <si>
    <t>ENG, PUN, HISTORY, HINDI, GEOGRAPHY</t>
  </si>
  <si>
    <t>SIMRAN.SONU12@YAHOO.COM</t>
  </si>
  <si>
    <t>9855539395</t>
  </si>
  <si>
    <t>95, GURU NANAK COLONY, RAILWAY LINK ROAD,</t>
  </si>
  <si>
    <t>simran.sonu12@yahoo.com</t>
  </si>
  <si>
    <t>05 Apr 1977</t>
  </si>
  <si>
    <t>MRS.AMARJIT KAUR</t>
  </si>
  <si>
    <t>S.JAGDISH SINGH</t>
  </si>
  <si>
    <t>JATINDER KAUR</t>
  </si>
  <si>
    <t>R002-00046792</t>
  </si>
  <si>
    <t>14 Jun 2011</t>
  </si>
  <si>
    <t>dasuya</t>
  </si>
  <si>
    <t>602043080630</t>
  </si>
  <si>
    <t>4180</t>
  </si>
  <si>
    <t>HIMACHAL PRADESH UNIVERSITY</t>
  </si>
  <si>
    <t>8806</t>
  </si>
  <si>
    <t>ENGLISH HINDI ECONOMICS</t>
  </si>
  <si>
    <t>701051</t>
  </si>
  <si>
    <t>85SINGHMANI@GMAIL.COM</t>
  </si>
  <si>
    <t>9530840659</t>
  </si>
  <si>
    <t>144213</t>
  </si>
  <si>
    <t>VILL - SANCHACK JOGIANA PO - SANSARPUR</t>
  </si>
  <si>
    <t>85singhmani@gmail.com</t>
  </si>
  <si>
    <t>13 Nov 1979</t>
  </si>
  <si>
    <t>SWARNA  DEVI</t>
  </si>
  <si>
    <t>HAKIKAT RAI</t>
  </si>
  <si>
    <t>SOBHA RANI</t>
  </si>
  <si>
    <t>R002-00037838</t>
  </si>
  <si>
    <t>20 Sep 2012</t>
  </si>
  <si>
    <t>TEACH OF ENG,TEACH OF SST,TEACH OF HIN</t>
  </si>
  <si>
    <t>137083</t>
  </si>
  <si>
    <t>438537</t>
  </si>
  <si>
    <t>ENG,HIN,PUN,ECO,HIS</t>
  </si>
  <si>
    <t>42758</t>
  </si>
  <si>
    <t>TARSEM046@GMAIL.COM</t>
  </si>
  <si>
    <t>9779862285</t>
  </si>
  <si>
    <t>148035</t>
  </si>
  <si>
    <t>VILL. DIWANGARH(KAIMPER) PO DIRBA</t>
  </si>
  <si>
    <t>tarsem046@gmail.com</t>
  </si>
  <si>
    <t>11 Nov 1978</t>
  </si>
  <si>
    <t>GIAN KAUR</t>
  </si>
  <si>
    <t>JAGIR SINGH</t>
  </si>
  <si>
    <t>R002-00033684</t>
  </si>
  <si>
    <t>09 Mar 2011</t>
  </si>
  <si>
    <t>ENGLISH,S.ST.</t>
  </si>
  <si>
    <t>57626</t>
  </si>
  <si>
    <t>436028</t>
  </si>
  <si>
    <t>EL.ENG.,POL. SCI., HIS.</t>
  </si>
  <si>
    <t>304956</t>
  </si>
  <si>
    <t>HARMINDERSINGHSEHMI@GMAIL.COM</t>
  </si>
  <si>
    <t>9781183067</t>
  </si>
  <si>
    <t>143108</t>
  </si>
  <si>
    <t>V.P.O. ATTARI ,NEAR GURDWARA NEELDHARI</t>
  </si>
  <si>
    <t>harmindersinghsehmi@gmail.com</t>
  </si>
  <si>
    <t>08 Jan 1987</t>
  </si>
  <si>
    <t>TARLOCHAN SINGH</t>
  </si>
  <si>
    <t>NAVNEET KAUR</t>
  </si>
  <si>
    <t>R002-00008503</t>
  </si>
  <si>
    <t>29 Oct 2013</t>
  </si>
  <si>
    <t>ENG., SST</t>
  </si>
  <si>
    <t>9257</t>
  </si>
  <si>
    <t>16269</t>
  </si>
  <si>
    <t>POL SCI, ENG LIT. , SOCIOLOGY, PBI, ENG.</t>
  </si>
  <si>
    <t>72187</t>
  </si>
  <si>
    <t>RAJESHRISHI10@YAHOO.COM</t>
  </si>
  <si>
    <t>9988350316</t>
  </si>
  <si>
    <t>H.NO 287, W.NO 14B, NEAR ARYA SAMAJ BLOCK</t>
  </si>
  <si>
    <t>sandeepsandy_dhiman@yahoo.co.in</t>
  </si>
  <si>
    <t>10 Oct 1986</t>
  </si>
  <si>
    <t>SUDAGAR SINGH</t>
  </si>
  <si>
    <t>R002-00043115</t>
  </si>
  <si>
    <t>TEHSILDAR NAKODAR</t>
  </si>
  <si>
    <t>2697</t>
  </si>
  <si>
    <t>21641101355</t>
  </si>
  <si>
    <t>ELEC.ENG, ECONOMICS, POL.SC.</t>
  </si>
  <si>
    <t>190310</t>
  </si>
  <si>
    <t>HARNAL005@YAHOO.IN</t>
  </si>
  <si>
    <t>9815417487</t>
  </si>
  <si>
    <t>144040</t>
  </si>
  <si>
    <t>NAKODAR</t>
  </si>
  <si>
    <t>VILLAGE MIRANPUR P.O. NAKODAR</t>
  </si>
  <si>
    <t>PRASHAR06@YAHOO.COM</t>
  </si>
  <si>
    <t>09 Nov 1985</t>
  </si>
  <si>
    <t>R002-00009094</t>
  </si>
  <si>
    <t>16 Mar 2012</t>
  </si>
  <si>
    <t>K.U.K.</t>
  </si>
  <si>
    <t>TEACHING OF ENGLISH &amp;AMP; S.ST.</t>
  </si>
  <si>
    <t>206194</t>
  </si>
  <si>
    <t>125055</t>
  </si>
  <si>
    <t>HINDI ENG. HISTORY GEOGRAPHY</t>
  </si>
  <si>
    <t>413647</t>
  </si>
  <si>
    <t>DRKUMARKRISHAN83@GMAIL.COM</t>
  </si>
  <si>
    <t>09812018566</t>
  </si>
  <si>
    <t>CHURI WALA DHANNA NEAR HANUMAN MANDIR</t>
  </si>
  <si>
    <t>drkumarkrishan83@gmail.com</t>
  </si>
  <si>
    <t>9812018566</t>
  </si>
  <si>
    <t>26 Apr 1983</t>
  </si>
  <si>
    <t>BADO DEVI</t>
  </si>
  <si>
    <t>SHYOKARAN</t>
  </si>
  <si>
    <t>KRISHAN KUMAR</t>
  </si>
  <si>
    <t>R002-00028274</t>
  </si>
  <si>
    <t>GNDU ASR</t>
  </si>
  <si>
    <t>25 Oct 2013</t>
  </si>
  <si>
    <t>BAGHAPURANA</t>
  </si>
  <si>
    <t>144205</t>
  </si>
  <si>
    <t>BOOTA SINGH</t>
  </si>
  <si>
    <t>tehsildar gurdaspur</t>
  </si>
  <si>
    <t>R002-00040100</t>
  </si>
  <si>
    <t>GURSEWAK SINGH</t>
  </si>
  <si>
    <t>SARVJEET KAUR</t>
  </si>
  <si>
    <t>12 Nov 1983</t>
  </si>
  <si>
    <t>9878018665</t>
  </si>
  <si>
    <t>nbpkin232@gmail.com</t>
  </si>
  <si>
    <t>SADHU PATTI, KULANA ROAD BUDHLADA</t>
  </si>
  <si>
    <t>151502</t>
  </si>
  <si>
    <t>NBPKIN232@GMAIL.COM</t>
  </si>
  <si>
    <t>84162</t>
  </si>
  <si>
    <t>PBI ENG HIS POL SCI HINDI,  ENG (E)</t>
  </si>
  <si>
    <t>9914</t>
  </si>
  <si>
    <t>ENGLISH ,S.S.T</t>
  </si>
  <si>
    <t>PUANJBI UNI PATIALA</t>
  </si>
  <si>
    <t>03 May 2005</t>
  </si>
  <si>
    <t>R002-00028082</t>
  </si>
  <si>
    <t>ROHIT</t>
  </si>
  <si>
    <t>PARKASH</t>
  </si>
  <si>
    <t>MAANWATI</t>
  </si>
  <si>
    <t>23 Oct 1986</t>
  </si>
  <si>
    <t>9988368806</t>
  </si>
  <si>
    <t>rockrohit1986@gmail.com</t>
  </si>
  <si>
    <t>MOHALLA KHOKHRAN, STREET NO. 6 FARIDKOT</t>
  </si>
  <si>
    <t>MUKESHKANSOTIA@GMAIL.COM</t>
  </si>
  <si>
    <t>BC(F)2004-145/76227</t>
  </si>
  <si>
    <t>ENG., PBI., HISTORY, GEORAPHY, ENGLISH-L</t>
  </si>
  <si>
    <t>BC(F)2004-145/33613</t>
  </si>
  <si>
    <t>BC(F)2004-145/1987</t>
  </si>
  <si>
    <t>tehsildar faridkot</t>
  </si>
  <si>
    <t>21 Dec 1999</t>
  </si>
  <si>
    <t>R002-00016311</t>
  </si>
  <si>
    <t>TARANDEEP KAUR</t>
  </si>
  <si>
    <t>SWARAN SINGH</t>
  </si>
  <si>
    <t>31 Dec 1990</t>
  </si>
  <si>
    <t>9781100218</t>
  </si>
  <si>
    <t>sukhdeepnafre@gmail.com</t>
  </si>
  <si>
    <t>V.P.O. BADSHAHPUR</t>
  </si>
  <si>
    <t>TARAN3112@GMAIL.COM</t>
  </si>
  <si>
    <t>72018</t>
  </si>
  <si>
    <t>MATH, ENG.LIT., RELIGION</t>
  </si>
  <si>
    <t>14693</t>
  </si>
  <si>
    <t>dhuri</t>
  </si>
  <si>
    <t>11 Jun 2008</t>
  </si>
  <si>
    <t>R002-00030751</t>
  </si>
  <si>
    <t>GAURAV BAINS</t>
  </si>
  <si>
    <t>G.S. BAINS</t>
  </si>
  <si>
    <t>SUDARSHAN BAINS</t>
  </si>
  <si>
    <t>06 Jan 1985</t>
  </si>
  <si>
    <t>9780687489</t>
  </si>
  <si>
    <t>gaurav_bains@hotmail.com</t>
  </si>
  <si>
    <t># 3333 SECTOR - 15 D</t>
  </si>
  <si>
    <t>UT</t>
  </si>
  <si>
    <t>CHANDIGARH</t>
  </si>
  <si>
    <t>160015</t>
  </si>
  <si>
    <t>0172-2544633</t>
  </si>
  <si>
    <t>GAURAV_BAINS@HOTMAIL.COM</t>
  </si>
  <si>
    <t>17504000018</t>
  </si>
  <si>
    <t>PYSCHOLOGY,SOCIOLOGY,ENGLISH(ELECTIVE),HISTORY AND CULTURE OF PUNJAB, ENGLISH</t>
  </si>
  <si>
    <t>52519</t>
  </si>
  <si>
    <t>SOCIOLOGY</t>
  </si>
  <si>
    <t>9968</t>
  </si>
  <si>
    <t>ALL SUBJECTS</t>
  </si>
  <si>
    <t>25 Apr 1999</t>
  </si>
  <si>
    <t>R002-00029712</t>
  </si>
  <si>
    <t>23 Feb 1986</t>
  </si>
  <si>
    <t>9417759359</t>
  </si>
  <si>
    <t>sharmamanpreet79@yahoo.com</t>
  </si>
  <si>
    <t>H.NO 108 ARORA COLONY VPO KAKKON</t>
  </si>
  <si>
    <t>SHARMAMANPREET79@YAHOO.COM</t>
  </si>
  <si>
    <t>12604000632</t>
  </si>
  <si>
    <t>HIS POL SCI E PBI E. ENG ADDI</t>
  </si>
  <si>
    <t>P U CHD</t>
  </si>
  <si>
    <t>441061</t>
  </si>
  <si>
    <t>57017</t>
  </si>
  <si>
    <t>SST ENG PBI ADDI</t>
  </si>
  <si>
    <t>10 Aug 2011</t>
  </si>
  <si>
    <t>R002-00026274</t>
  </si>
  <si>
    <t>29 Oct 1990</t>
  </si>
  <si>
    <t>8195818953</t>
  </si>
  <si>
    <t>VILLAGE NAUDHRANI</t>
  </si>
  <si>
    <t>PO AND TEHSIL MALERKOTLA</t>
  </si>
  <si>
    <t>SANDEEPSYAN29@GMAIL.COM</t>
  </si>
  <si>
    <t>86038</t>
  </si>
  <si>
    <t>PBI ENG POL HISTORY ENG LIT</t>
  </si>
  <si>
    <t>19479</t>
  </si>
  <si>
    <t>SAGRUR</t>
  </si>
  <si>
    <t>TEHSILDAR MALERKOTLA</t>
  </si>
  <si>
    <t>23 Jan 2006</t>
  </si>
  <si>
    <t>R002-00016277</t>
  </si>
  <si>
    <t>SUKHDEEP SINGH</t>
  </si>
  <si>
    <t>10 Nov 1986</t>
  </si>
  <si>
    <t>9855300218</t>
  </si>
  <si>
    <t>SUKHDEEPNAFRE@GMAIL.COM</t>
  </si>
  <si>
    <t>19138</t>
  </si>
  <si>
    <t>POL.SCI. , HIS. ,PBI.LIT. , ENG. LIT. ADDITIONAL</t>
  </si>
  <si>
    <t>16225</t>
  </si>
  <si>
    <t>19002</t>
  </si>
  <si>
    <t>ENG.,S.ST</t>
  </si>
  <si>
    <t>02 Jul 2003</t>
  </si>
  <si>
    <t>R002-00023737</t>
  </si>
  <si>
    <t>SURINDER PAL</t>
  </si>
  <si>
    <t>SANTOSH KUMARI</t>
  </si>
  <si>
    <t>15 Apr 1979</t>
  </si>
  <si>
    <t>9888744554</t>
  </si>
  <si>
    <t>amansandy0023@yahoo.co.in</t>
  </si>
  <si>
    <t>OPP. IMPROVEMENT TRUST COLONY,ARYA NAGAR,JAIL ROAD,GURDASPUR</t>
  </si>
  <si>
    <t>AMANSANDY0023@YAHOO.CO.IN</t>
  </si>
  <si>
    <t>2000.NZ.11783</t>
  </si>
  <si>
    <t>ELEC.ENG,SST,ECO,HIS,POL.SC,ELEC. HINDI</t>
  </si>
  <si>
    <t>74117</t>
  </si>
  <si>
    <t>23 Nov 2011</t>
  </si>
  <si>
    <t>govt. primary school jagatpur khurd,block dina nagar,distt. gurdaspur</t>
  </si>
  <si>
    <t>R002-00042035</t>
  </si>
  <si>
    <t>RAJESH DHOLIA</t>
  </si>
  <si>
    <t>DHARAM PAL DHOLIA</t>
  </si>
  <si>
    <t>13 May 1989</t>
  </si>
  <si>
    <t>9780946464</t>
  </si>
  <si>
    <t>rajjdholia@YAHOO.COM</t>
  </si>
  <si>
    <t>HOUSE NO. 1349 ST. NO. 06 REGAR BASTI</t>
  </si>
  <si>
    <t>RAJJDHOLIA@YAHOO.COM</t>
  </si>
  <si>
    <t>10107000194</t>
  </si>
  <si>
    <t>G.ENGLISH G. PBUNJABI HISTORY PHY. EDU. ECONOMICS E. ENGLISH</t>
  </si>
  <si>
    <t>2011</t>
  </si>
  <si>
    <t>firozpur</t>
  </si>
  <si>
    <t>tehsidar</t>
  </si>
  <si>
    <t>03 Aug 2010</t>
  </si>
  <si>
    <t>R002-00033150</t>
  </si>
  <si>
    <t>PARDEEP JASSI</t>
  </si>
  <si>
    <t>VIKRAM SINGH JASSI</t>
  </si>
  <si>
    <t>30 Jul 1983</t>
  </si>
  <si>
    <t>9855444112</t>
  </si>
  <si>
    <t>pardeepjassi83@yahoo.in</t>
  </si>
  <si>
    <t>W/O TEJINDERPAL SINGH, WARD NO-10, LANGERPUR</t>
  </si>
  <si>
    <t>PARDEEPJASSI83@YAHOO.IN</t>
  </si>
  <si>
    <t>01-IH-456</t>
  </si>
  <si>
    <t>ELE-ENGLISH,ECONOMICS,POL-SCIENCE</t>
  </si>
  <si>
    <t>2004.NE/A.2</t>
  </si>
  <si>
    <t>29 May 2001</t>
  </si>
  <si>
    <t>R002-00025361</t>
  </si>
  <si>
    <t>PREETI</t>
  </si>
  <si>
    <t>AJAY KUMAR</t>
  </si>
  <si>
    <t>KAMLA DEVI</t>
  </si>
  <si>
    <t>02 Jul 1976</t>
  </si>
  <si>
    <t>9888934832</t>
  </si>
  <si>
    <t>anil.bhagat@yahoo.com</t>
  </si>
  <si>
    <t>282 URBAN ESTATE PHASE 1</t>
  </si>
  <si>
    <t>144022</t>
  </si>
  <si>
    <t>ANIL.BHAGAT@YAHOO.COM</t>
  </si>
  <si>
    <t>98171</t>
  </si>
  <si>
    <t>BOTONY CHEMIESTRY ZOLOGY ENGLISH PUNJABI</t>
  </si>
  <si>
    <t>11329</t>
  </si>
  <si>
    <t>POETRY DRAMA NOVEL GRAMMER LITRETURE CRITISISM LINGUISTS</t>
  </si>
  <si>
    <t>1447</t>
  </si>
  <si>
    <t>PHILOSPHY PSYCOLOGY TECHNOLOGY MIE PUNJABI BIO SCIENCE</t>
  </si>
  <si>
    <t>TEHSILDAR JALANDHAR2</t>
  </si>
  <si>
    <t>10 Nov 2009</t>
  </si>
  <si>
    <t>R002-00001454</t>
  </si>
  <si>
    <t>SH. DARSHAN SINGH</t>
  </si>
  <si>
    <t>SMT BALDEV KAUR</t>
  </si>
  <si>
    <t>05 Nov 1975</t>
  </si>
  <si>
    <t>9463760836</t>
  </si>
  <si>
    <t>bhupindersanvy@gmail.com</t>
  </si>
  <si>
    <t>H.NO 200  ST NO .2 DYAL COLONY UNA ROAD BAJWARA KALAN</t>
  </si>
  <si>
    <t>146023</t>
  </si>
  <si>
    <t>BHUPINDERSANVY@GMAIL.COM</t>
  </si>
  <si>
    <t>9120</t>
  </si>
  <si>
    <t>ENGLISH, PUBLIC ADMINISRATION, ECONOMICS, HINDI(CORE)</t>
  </si>
  <si>
    <t>95605</t>
  </si>
  <si>
    <t>1955</t>
  </si>
  <si>
    <t>Hoshiarpur</t>
  </si>
  <si>
    <t>Tehsildar  hoshiarpur</t>
  </si>
  <si>
    <t>31 Oct 2006</t>
  </si>
  <si>
    <t>R002-00042770</t>
  </si>
  <si>
    <t>HARWINDER SINGH</t>
  </si>
  <si>
    <t>RAM NATH</t>
  </si>
  <si>
    <t>JEET KAUR</t>
  </si>
  <si>
    <t>31 May 1973</t>
  </si>
  <si>
    <t>8567901860</t>
  </si>
  <si>
    <t>V.P.O KHRAR RAWALBASSI</t>
  </si>
  <si>
    <t>146108</t>
  </si>
  <si>
    <t>ALBERTEINSTEIN00011@GMAIL.COM</t>
  </si>
  <si>
    <t>128257</t>
  </si>
  <si>
    <t>ENGLISH HINDI PUNJABI POLSCIENCE</t>
  </si>
  <si>
    <t>51515</t>
  </si>
  <si>
    <t>3342</t>
  </si>
  <si>
    <t>ENGLISH SST HINDI</t>
  </si>
  <si>
    <t>23 May 1997</t>
  </si>
  <si>
    <t>R002-00042186</t>
  </si>
  <si>
    <t>SONA CHOHAN</t>
  </si>
  <si>
    <t>NIRMAL DASS</t>
  </si>
  <si>
    <t>NEELAM</t>
  </si>
  <si>
    <t>07 Oct 1970</t>
  </si>
  <si>
    <t>9872086417</t>
  </si>
  <si>
    <t>sona.chohan@yahoo.com</t>
  </si>
  <si>
    <t>H NO 1386 PHASE 2 SHIVALIK AVENUE NAYA NANGAL</t>
  </si>
  <si>
    <t>NANGAL</t>
  </si>
  <si>
    <t>140126</t>
  </si>
  <si>
    <t>SONA.CHOHAN@YAHOO.COM</t>
  </si>
  <si>
    <t>GC442/89</t>
  </si>
  <si>
    <t>DELHI UNIVERSITY</t>
  </si>
  <si>
    <t>13M05P1365</t>
  </si>
  <si>
    <t>ANNAIMALAI UNIV.</t>
  </si>
  <si>
    <t>URCIE(F)</t>
  </si>
  <si>
    <t>DELHI</t>
  </si>
  <si>
    <t>SDM</t>
  </si>
  <si>
    <t>R002-00046726</t>
  </si>
  <si>
    <t>AMARBIR SINGH</t>
  </si>
  <si>
    <t>TARSEM SINGH RANA</t>
  </si>
  <si>
    <t>DALBIR KAUR</t>
  </si>
  <si>
    <t>9803400904</t>
  </si>
  <si>
    <t>amarbir.rana1988@gmail.com</t>
  </si>
  <si>
    <t>H NO B 543 DASHMESH NAGAR MALERKOTLA</t>
  </si>
  <si>
    <t>AMARBIR.RANA1988@GMAIL.COM</t>
  </si>
  <si>
    <t>93962</t>
  </si>
  <si>
    <t>PBI ENG EDU. HISTORY ENG LIT</t>
  </si>
  <si>
    <t>25442</t>
  </si>
  <si>
    <t>23 Jun 2006</t>
  </si>
  <si>
    <t>R002-00043439</t>
  </si>
  <si>
    <t>KIRANPREET KAUR</t>
  </si>
  <si>
    <t>12 Aug 1988</t>
  </si>
  <si>
    <t>8194822001</t>
  </si>
  <si>
    <t>kiran.preet854@gmail.com</t>
  </si>
  <si>
    <t>VILL AKOI SAHIB PO SANGRUR</t>
  </si>
  <si>
    <t>KIRAN.PREET854@GMAIL.COM</t>
  </si>
  <si>
    <t>93734</t>
  </si>
  <si>
    <t>ENGLISH PUNJABI ENGLISH LIT. ECONOMICS POLITICAL SCIENCE</t>
  </si>
  <si>
    <t>9355</t>
  </si>
  <si>
    <t>ENGLISH S.ST</t>
  </si>
  <si>
    <t>Sangrur</t>
  </si>
  <si>
    <t>tehsildar sangrur</t>
  </si>
  <si>
    <t>19 Jun 2009</t>
  </si>
  <si>
    <t>R002-00003424</t>
  </si>
  <si>
    <t>GURAMANDEEP SINGH</t>
  </si>
  <si>
    <t>S.SUDAGAR SINGH</t>
  </si>
  <si>
    <t>SMT. GIAN KAUR</t>
  </si>
  <si>
    <t>06 May 1989</t>
  </si>
  <si>
    <t>8427612300</t>
  </si>
  <si>
    <t>Deepaman490@gmail.com</t>
  </si>
  <si>
    <t>V.P.O AYALI KALAN</t>
  </si>
  <si>
    <t>142027</t>
  </si>
  <si>
    <t>DEEPAMAN490@GMAIL.COM</t>
  </si>
  <si>
    <t>142192</t>
  </si>
  <si>
    <t>E.ENGLISH,HISTORY,SOCIOLOGY</t>
  </si>
  <si>
    <t>83415</t>
  </si>
  <si>
    <t>11013389</t>
  </si>
  <si>
    <t>ENGLISH,SOCIAL SCIENCES</t>
  </si>
  <si>
    <t>LOVELY PROFESSIONAL UNIVERSITY</t>
  </si>
  <si>
    <t>28 Apr 1999</t>
  </si>
  <si>
    <t>R002-00009861</t>
  </si>
  <si>
    <t>NANDINI KUMARI</t>
  </si>
  <si>
    <t>BINDER KUMAR</t>
  </si>
  <si>
    <t>RENU BALA</t>
  </si>
  <si>
    <t>27 Nov 1989</t>
  </si>
  <si>
    <t>8699125071</t>
  </si>
  <si>
    <t>chand.internetcafe@yahoo.in</t>
  </si>
  <si>
    <t>H NO. 125, SUBASH NAGAR, MOHALLA BALMIKI, BANSAWALA BAZAR</t>
  </si>
  <si>
    <t>346747</t>
  </si>
  <si>
    <t>HINDI, HISTORY, PHYSICAL EDUCATIO</t>
  </si>
  <si>
    <t>436614</t>
  </si>
  <si>
    <t>92013066869</t>
  </si>
  <si>
    <t>ENGLISH PHYSICAL EDUCATION</t>
  </si>
  <si>
    <t>TEHSILDAR PHAGWARA</t>
  </si>
  <si>
    <t>17 Sep 2008</t>
  </si>
  <si>
    <t>R002-00044380</t>
  </si>
  <si>
    <t>MAIN PAL</t>
  </si>
  <si>
    <t>DROPATI</t>
  </si>
  <si>
    <t>15 May 1986</t>
  </si>
  <si>
    <t>9988822636</t>
  </si>
  <si>
    <t>ssunilkumar687@gmail.com</t>
  </si>
  <si>
    <t>VPO HARI PURA</t>
  </si>
  <si>
    <t>SSUNILKUMAR687@GMAIL.COM</t>
  </si>
  <si>
    <t>10104000558</t>
  </si>
  <si>
    <t>SST,PUNJABI</t>
  </si>
  <si>
    <t>07 Mar 2011</t>
  </si>
  <si>
    <t>R002-00027622</t>
  </si>
  <si>
    <t>JASPREET SINGH</t>
  </si>
  <si>
    <t>24 Mar 1986</t>
  </si>
  <si>
    <t>9872733495</t>
  </si>
  <si>
    <t>jaspreet9872733495@gmail.com</t>
  </si>
  <si>
    <t># 173, DASHMESH COLONY, NAC ZIRAKPUR</t>
  </si>
  <si>
    <t>DERABASSI</t>
  </si>
  <si>
    <t>140603</t>
  </si>
  <si>
    <t>09872733495</t>
  </si>
  <si>
    <t>JASPREET9872733495@GMAIL.COM</t>
  </si>
  <si>
    <t>121195</t>
  </si>
  <si>
    <t>ENGLISH, PUNJABI, PUBLIC ADMINISTRATION, POLITICAL SCIENCE, SOCIOLOGY, ENGLISH ELECTIVE</t>
  </si>
  <si>
    <t>5985</t>
  </si>
  <si>
    <t>ENGLISH-SOCIAL STUDIES</t>
  </si>
  <si>
    <t>22 Mar 2000</t>
  </si>
  <si>
    <t>R002-00032587</t>
  </si>
  <si>
    <t>13 Oct 1979</t>
  </si>
  <si>
    <t>9914720095</t>
  </si>
  <si>
    <t>harrydeep05@yahoo.co.in</t>
  </si>
  <si>
    <t>H NO 140 MADHU MAGAT STREET W NO 8 DASHMESH NAGAR DORAHA</t>
  </si>
  <si>
    <t>PAYAL</t>
  </si>
  <si>
    <t>141421</t>
  </si>
  <si>
    <t>HARRYDEEP05@YAHOO.CO.IN</t>
  </si>
  <si>
    <t>98-EZ-11292 / 52343</t>
  </si>
  <si>
    <t>ENG, PBI ,  ECO. , POL. SCI , ELE PBI.</t>
  </si>
  <si>
    <t>98-EZ-11292 / 41724</t>
  </si>
  <si>
    <t>2004.NE/A.89 / 735</t>
  </si>
  <si>
    <t>ENGLISH &amp;AMP; ECONOMICS</t>
  </si>
  <si>
    <t>TEHSILDAR PAYAL</t>
  </si>
  <si>
    <t>07 Jun 2000</t>
  </si>
  <si>
    <t>R002-00027101</t>
  </si>
  <si>
    <t>BALVINDER KAUR</t>
  </si>
  <si>
    <t>WATTAN SINGH</t>
  </si>
  <si>
    <t>20 Nov 1981</t>
  </si>
  <si>
    <t>9417783418</t>
  </si>
  <si>
    <t>montecomputer@yahoo.com</t>
  </si>
  <si>
    <t>D/O WATTAN SINGH,V.P.O HAJIPUR</t>
  </si>
  <si>
    <t>SODHI_BALVINDER@YAHOO.COM</t>
  </si>
  <si>
    <t>C/O SURINDER SINGH,THANDI KHUHEE COLONY,P.O DASUYA</t>
  </si>
  <si>
    <t>39589</t>
  </si>
  <si>
    <t>HISTORY.POL SCIENCE,ELE PUNJABI,GEN PUNJABI,GEN ENGLISH, ELECTIVE ENGLISH ADDITIONAL</t>
  </si>
  <si>
    <t>50080</t>
  </si>
  <si>
    <t>650098</t>
  </si>
  <si>
    <t>ENGLISH,S.ST,PUNJABI</t>
  </si>
  <si>
    <t>G.N.D.U ASR</t>
  </si>
  <si>
    <t>15 Nov 2011</t>
  </si>
  <si>
    <t>R002-00047307</t>
  </si>
  <si>
    <t>PRABHJEET SINGH</t>
  </si>
  <si>
    <t>06 Nov 1986</t>
  </si>
  <si>
    <t>9815907600</t>
  </si>
  <si>
    <t>PRABHJEET3022@gmail.com</t>
  </si>
  <si>
    <t>H.NO 2237 ST NO 6 ADARSH NAGAR KOTLI ROAD</t>
  </si>
  <si>
    <t>PRABHJEET3022@GMAIL.COM</t>
  </si>
  <si>
    <t>16104000648</t>
  </si>
  <si>
    <t>ENGLISH PUNJABI HISTORY ELECTIVE ENGLISH GEOGRAPHY PHILOSOPHY</t>
  </si>
  <si>
    <t>10633</t>
  </si>
  <si>
    <t>15 Jun 2011</t>
  </si>
  <si>
    <t>R002-00049197</t>
  </si>
  <si>
    <t>RITU RANI</t>
  </si>
  <si>
    <t>SITAL DASS</t>
  </si>
  <si>
    <t>SATYA DEVI</t>
  </si>
  <si>
    <t>16 Apr 1978</t>
  </si>
  <si>
    <t>9463995273</t>
  </si>
  <si>
    <t>goluritu33@gmail.com</t>
  </si>
  <si>
    <t>MOHALLA DIBBI PURA NURMEHAL</t>
  </si>
  <si>
    <t>PHILOUR</t>
  </si>
  <si>
    <t>144039</t>
  </si>
  <si>
    <t>GOLURITU33@GMAIL.COM</t>
  </si>
  <si>
    <t>127475</t>
  </si>
  <si>
    <t>BOTANY ZOOLOGY CHEMISTRY, ELEC. ENGLISH</t>
  </si>
  <si>
    <t>1472</t>
  </si>
  <si>
    <t>BIO SCIENCE ENGLISH</t>
  </si>
  <si>
    <t>27 Dec 2012</t>
  </si>
  <si>
    <t>R002-00027081</t>
  </si>
  <si>
    <t>DAULAT RAM</t>
  </si>
  <si>
    <t>CHARANJIT</t>
  </si>
  <si>
    <t>29 Nov 1973</t>
  </si>
  <si>
    <t>9465969755</t>
  </si>
  <si>
    <t>H NO 247 W NO 5 RADHA SWAMI COLONY DASUYA</t>
  </si>
  <si>
    <t>MONTECOMPUTER@YAHOO.COM</t>
  </si>
  <si>
    <t>21016</t>
  </si>
  <si>
    <t>GEN ENG GEN PBI HISTORY POL SCI ELE PBI</t>
  </si>
  <si>
    <t>2395</t>
  </si>
  <si>
    <t>16 Nov 2011</t>
  </si>
  <si>
    <t>R002-00040089</t>
  </si>
  <si>
    <t>LAKHVEER RAM</t>
  </si>
  <si>
    <t>BANSI RAM</t>
  </si>
  <si>
    <t>KANTA DEVI</t>
  </si>
  <si>
    <t>18 Apr 1985</t>
  </si>
  <si>
    <t>9988214636</t>
  </si>
  <si>
    <t>ROHAN.LUCKY24@GMAIL.COM</t>
  </si>
  <si>
    <t>REGAR BASTI GALI NO. 3 JAITU</t>
  </si>
  <si>
    <t>JAITU</t>
  </si>
  <si>
    <t>76207</t>
  </si>
  <si>
    <t>1723</t>
  </si>
  <si>
    <t>15 Jun 2007</t>
  </si>
  <si>
    <t>R002-00031599</t>
  </si>
  <si>
    <t>JAGDEEP SINGH</t>
  </si>
  <si>
    <t>13 Oct 1991</t>
  </si>
  <si>
    <t>9888339130</t>
  </si>
  <si>
    <t>SHAIRAN43@YAHOO.COM</t>
  </si>
  <si>
    <t>H NO 1783/1 ST NO 2 KACHA MALAK ROAD NEAR JHANSI CHOWK</t>
  </si>
  <si>
    <t>SHAIRAL43@YAHOO.COM</t>
  </si>
  <si>
    <t>12909000066</t>
  </si>
  <si>
    <t>8061</t>
  </si>
  <si>
    <t>jagraon</t>
  </si>
  <si>
    <t>teh jagraon</t>
  </si>
  <si>
    <t>09 Sep 2012</t>
  </si>
  <si>
    <t>R002-00038050</t>
  </si>
  <si>
    <t>AMRITPAL KAUR</t>
  </si>
  <si>
    <t>MALKIT KAUR</t>
  </si>
  <si>
    <t>18 Feb 1986</t>
  </si>
  <si>
    <t>9781302396</t>
  </si>
  <si>
    <t>prabhleel89@gmail.com</t>
  </si>
  <si>
    <t>AMRITPAL KAUR D/O BHUPINDER SINGH, V.P.O. - LEEL</t>
  </si>
  <si>
    <t>RAIKOT</t>
  </si>
  <si>
    <t>1411108</t>
  </si>
  <si>
    <t>PALKAILEY8@GMAIL.COM</t>
  </si>
  <si>
    <t>03-HAR-240</t>
  </si>
  <si>
    <t>ENGLISH,PUNJABI,ECONOMICS,HISTORY,PUNJABI(ELECTIVE)</t>
  </si>
  <si>
    <t>48506</t>
  </si>
  <si>
    <t>7315</t>
  </si>
  <si>
    <t>PSE,LND,TLP,SMG,COE,GAC,EEC,SST,ENG,PBC</t>
  </si>
  <si>
    <t>raikot</t>
  </si>
  <si>
    <t>punjab govt.</t>
  </si>
  <si>
    <t>11 Oct 2001</t>
  </si>
  <si>
    <t>R002-00048638</t>
  </si>
  <si>
    <t>MOOLA RAM</t>
  </si>
  <si>
    <t>GANGA DEVI</t>
  </si>
  <si>
    <t>02 Jul 1983</t>
  </si>
  <si>
    <t>9417826829</t>
  </si>
  <si>
    <t>subhashkumar13783@gmail.com</t>
  </si>
  <si>
    <t>VILLAGE ODDIAN PO KARNI KHERA</t>
  </si>
  <si>
    <t>SUBHASHKUMAR13783@GMAIL.COM</t>
  </si>
  <si>
    <t>92856</t>
  </si>
  <si>
    <t>BOTANY,ZOOLOGYY,CHEMISTRY</t>
  </si>
  <si>
    <t>712694</t>
  </si>
  <si>
    <t>MAHARAJA GANGA SINGH UNIVERSITY BIKANER</t>
  </si>
  <si>
    <t>5100</t>
  </si>
  <si>
    <t>13 Sep 2013</t>
  </si>
  <si>
    <t>R002-00027318</t>
  </si>
  <si>
    <t>ZORA SINGH</t>
  </si>
  <si>
    <t>20 May 1982</t>
  </si>
  <si>
    <t>9814991901</t>
  </si>
  <si>
    <t>KANWALJIT SINGH S/O MUKHTIAR SINGH , VPO BANBHAURA</t>
  </si>
  <si>
    <t>83335</t>
  </si>
  <si>
    <t>PUN, ENG, PUN ELEC, POL SCI, HIST, ADD ENGLISH</t>
  </si>
  <si>
    <t>4813</t>
  </si>
  <si>
    <t>6201</t>
  </si>
  <si>
    <t>09 Jul 1997</t>
  </si>
  <si>
    <t>GOVT MODEL SCHOOL, LEHAL KALAN (SANGRUR)</t>
  </si>
  <si>
    <t>TALWANDI SABO</t>
  </si>
  <si>
    <t>PUNJAB UNIVERSITY,CHANDIGARH</t>
  </si>
  <si>
    <t>R002-00051182</t>
  </si>
  <si>
    <t>SHINDERPAL KAUR</t>
  </si>
  <si>
    <t>JASPAL KAUR</t>
  </si>
  <si>
    <t>01 Jan 1981</t>
  </si>
  <si>
    <t>9478778094</t>
  </si>
  <si>
    <t>SHINDERPAL KAUR C/O. SUKHMINDER SINGH, VILLAGE BANGI NIHAL SINGH, P.O. BANGI RULDU</t>
  </si>
  <si>
    <t>151301</t>
  </si>
  <si>
    <t>PANKAJBSONY@GMAIL.COM</t>
  </si>
  <si>
    <t>79769</t>
  </si>
  <si>
    <t>PUNJABI, ENGLISH, ECONOMICS, GEOGRAPHY, PUNJABI LITERATURE, ENGLISH LITERATURE ADDITIONAL</t>
  </si>
  <si>
    <t>0819036</t>
  </si>
  <si>
    <t>KURUKSHETRA UNIVERSITY, KURUKSHETRA</t>
  </si>
  <si>
    <t>828</t>
  </si>
  <si>
    <t>R002-00022092</t>
  </si>
  <si>
    <t>POOJA</t>
  </si>
  <si>
    <t>DINESH CHOPRA</t>
  </si>
  <si>
    <t>SUSHMA CHOPRA</t>
  </si>
  <si>
    <t>23 Jun 1977</t>
  </si>
  <si>
    <t>Divorcee</t>
  </si>
  <si>
    <t>8699815684</t>
  </si>
  <si>
    <t>sparklepooja17@gmail.com</t>
  </si>
  <si>
    <t>H NO.22 MANAV NAGAR,HADIABAD</t>
  </si>
  <si>
    <t>144402</t>
  </si>
  <si>
    <t>SPARKLEPOOJA17@GMAIL.COM</t>
  </si>
  <si>
    <t>97.GWP/A.101(119289)</t>
  </si>
  <si>
    <t>ELECTIVE ENGLISH,HISTORY,POLITICAL SCIENCE,GENERAL ENGLISH,GENERAL PUNJABI</t>
  </si>
  <si>
    <t>08-CC-ME-870(90205)</t>
  </si>
  <si>
    <t>ENGLISH LANGUAGE AND LITERATURE</t>
  </si>
  <si>
    <t>07-DEL-15(5586)</t>
  </si>
  <si>
    <t>R002-00008177</t>
  </si>
  <si>
    <t>NIRPINDER SINGH</t>
  </si>
  <si>
    <t>30 Dec 1986</t>
  </si>
  <si>
    <t>9781920220</t>
  </si>
  <si>
    <t>PINDER30@GMAIL.COM</t>
  </si>
  <si>
    <t>NIRPINDER SINGH S/O CHARANJIT SINGH, NEAR MEDICARE HOSPITAL, KACHA THANDEWALA ROAD , CHAK BIR SARKAR</t>
  </si>
  <si>
    <t>16105000413</t>
  </si>
  <si>
    <t>E.ENGLISH,ECONOMICS,GEOGRAPHY</t>
  </si>
  <si>
    <t>P.U. CHD</t>
  </si>
  <si>
    <t>2009.K/A.1262   /  436082</t>
  </si>
  <si>
    <t>16105000413 / 11729</t>
  </si>
  <si>
    <t>T OF ENGLISH, T OF SST</t>
  </si>
  <si>
    <t>R002-00029346</t>
  </si>
  <si>
    <t>RAJNI BALA</t>
  </si>
  <si>
    <t>TEK CHAND</t>
  </si>
  <si>
    <t>YOGITA RANI</t>
  </si>
  <si>
    <t>07 Apr 1983</t>
  </si>
  <si>
    <t>9814713961</t>
  </si>
  <si>
    <t>vermamyfriend@gmail.com</t>
  </si>
  <si>
    <t>WARD NO 8 HOUSE NO. 228 MOHALLA SHIVPURI AHMEDGARH</t>
  </si>
  <si>
    <t>62398</t>
  </si>
  <si>
    <t>ENG PBI ECO POL.SC. ENG ELECT.</t>
  </si>
  <si>
    <t>47484</t>
  </si>
  <si>
    <t>CCT IWE AML LNG</t>
  </si>
  <si>
    <t>5588</t>
  </si>
  <si>
    <t>PSE LND TLP SMG COE GAC EEC SST ENG SEP SEC HSP GAR CCA</t>
  </si>
  <si>
    <t>R002-00008465</t>
  </si>
  <si>
    <t>SONIA JAKHAR</t>
  </si>
  <si>
    <t>PREM SINGH JAKHAR</t>
  </si>
  <si>
    <t>INDRA DEVI</t>
  </si>
  <si>
    <t>13 Nov 1992</t>
  </si>
  <si>
    <t>9463234270</t>
  </si>
  <si>
    <t>VPO. BHAGU TEH ABOHAR</t>
  </si>
  <si>
    <t>SONIAJAKHAR0001@GMAIL.COM</t>
  </si>
  <si>
    <t>18709000292</t>
  </si>
  <si>
    <t>ENGLISH, POLSCIENCE, HISTORY,ELECTIVE ENGLISH, PUNJABI</t>
  </si>
  <si>
    <t>6468</t>
  </si>
  <si>
    <t>PUNJAB UN IVERSITY CHANDIGARH</t>
  </si>
  <si>
    <t>R002-00009008</t>
  </si>
  <si>
    <t>SARWAN SINGH</t>
  </si>
  <si>
    <t>MAJOR SINGH</t>
  </si>
  <si>
    <t>22 Feb 1980</t>
  </si>
  <si>
    <t>9814451976</t>
  </si>
  <si>
    <t>sharryjosan@gmail.cOM</t>
  </si>
  <si>
    <t>WARD NO 2 PATTI</t>
  </si>
  <si>
    <t>GURPREETSINGH.DHILLON81@GMAIL.COM</t>
  </si>
  <si>
    <t>129369</t>
  </si>
  <si>
    <t>HISTORY, ELECTIVE ENGLSH,PHYSICAL EDUCATION</t>
  </si>
  <si>
    <t>9232331</t>
  </si>
  <si>
    <t>IASE UNIVERSITY</t>
  </si>
  <si>
    <t>63575</t>
  </si>
  <si>
    <t>ENGLISH,PHYSICAL EDU</t>
  </si>
  <si>
    <t>17 Sep 2012</t>
  </si>
  <si>
    <t>R002-00034861</t>
  </si>
  <si>
    <t>SAIN DASS</t>
  </si>
  <si>
    <t>CHANCHAL RANI</t>
  </si>
  <si>
    <t>18 Aug 1976</t>
  </si>
  <si>
    <t>9814929522</t>
  </si>
  <si>
    <t>vijaykumar361@yahoo.com</t>
  </si>
  <si>
    <t>H. NO. B-13/361, GOPAL NAGAR, SAMADH ROAD,BATALA</t>
  </si>
  <si>
    <t>VIJAYKUMAR361@YAHOO.COM</t>
  </si>
  <si>
    <t>92577</t>
  </si>
  <si>
    <t>ELECTIVE ENGLISH, PHILOSOPHY, HOME SCIENCE</t>
  </si>
  <si>
    <t>GURU NANAK DEV UNIVERSITY, AMRITSAR</t>
  </si>
  <si>
    <t>11140</t>
  </si>
  <si>
    <t>6236</t>
  </si>
  <si>
    <t>ELECTIVE ENGLISH, GEOGRAPHY, HISTORY</t>
  </si>
  <si>
    <t>UNIVERSITY OF KASHMIR , SRI NAGAR</t>
  </si>
  <si>
    <t>27 Sep 2013</t>
  </si>
  <si>
    <t>R002-00027557</t>
  </si>
  <si>
    <t>SHAMINDER KAUR</t>
  </si>
  <si>
    <t>05 Jan 1982</t>
  </si>
  <si>
    <t>9915302994</t>
  </si>
  <si>
    <t>W/O SH AVTAR SINGH  S/O SH. RAM KISHAN SINGH VILL NIHALPUR NEAR NEW SHIV MANDIR DASUYA</t>
  </si>
  <si>
    <t>42582</t>
  </si>
  <si>
    <t>GEN ENG GEN PBI ELE ENG PUB  SOC</t>
  </si>
  <si>
    <t>47012</t>
  </si>
  <si>
    <t>3763</t>
  </si>
  <si>
    <t>20 Apr 2012</t>
  </si>
  <si>
    <t>R002-00018667</t>
  </si>
  <si>
    <t>SALEEM RANI</t>
  </si>
  <si>
    <t>AMRIK KHAN</t>
  </si>
  <si>
    <t>KARAMJIT</t>
  </si>
  <si>
    <t>11 Aug 1981</t>
  </si>
  <si>
    <t>9915402786</t>
  </si>
  <si>
    <t>talove_hussain@rediffmail.com</t>
  </si>
  <si>
    <t>ST NO-1,BISHESHER NAGAR,OPP G.Z.S. ENGG COLLEGE,DABWALI ROAD</t>
  </si>
  <si>
    <t>TALOVE_HUSSAIN@REDIFFMAIL.COM</t>
  </si>
  <si>
    <t>Z(P)-2001-9689</t>
  </si>
  <si>
    <t>ENG LIT,HISTORY,POLITICAL SCI</t>
  </si>
  <si>
    <t>ENGLISH,S.S</t>
  </si>
  <si>
    <t>11 Apr 2013</t>
  </si>
  <si>
    <t>R002-00014976</t>
  </si>
  <si>
    <t>KHIALI POONI</t>
  </si>
  <si>
    <t>SHASHI POONI</t>
  </si>
  <si>
    <t>URMILA POONI</t>
  </si>
  <si>
    <t>06 Nov 1989</t>
  </si>
  <si>
    <t>8054455221</t>
  </si>
  <si>
    <t>kheyalipooni@gmail.com</t>
  </si>
  <si>
    <t>HOUSE NO 110 WARD NO 8 SUJANPUR</t>
  </si>
  <si>
    <t>145023</t>
  </si>
  <si>
    <t>KHEYALIPOONI@GMAIL.COM</t>
  </si>
  <si>
    <t>328962</t>
  </si>
  <si>
    <t>GENERAL ENGLISH GENERAL PUNJABI MATH COMPUTER SCIENCE ECONOMICS ELECTIVE ENGLISH AS ADDITIONAL</t>
  </si>
  <si>
    <t>24866</t>
  </si>
  <si>
    <t>MATH ENGLISH</t>
  </si>
  <si>
    <t>TEHSILDAR PATHANKOT</t>
  </si>
  <si>
    <t>02 Nov 2006</t>
  </si>
  <si>
    <t>R002-00033313</t>
  </si>
  <si>
    <t>RAJINDER PAL SINGH</t>
  </si>
  <si>
    <t>09 Dec 1975</t>
  </si>
  <si>
    <t>9878451278</t>
  </si>
  <si>
    <t>ahujakkp@gmail.com</t>
  </si>
  <si>
    <t>VPO SARAWAN</t>
  </si>
  <si>
    <t>AHUJAKKP@GMAIL.COM</t>
  </si>
  <si>
    <t>82580</t>
  </si>
  <si>
    <t>HISTORY, PUNJABI LIT., POL. SCIENCE, ENGLISH ADDITIONAL</t>
  </si>
  <si>
    <t>12802</t>
  </si>
  <si>
    <t>15316</t>
  </si>
  <si>
    <t>16 Apr 2012</t>
  </si>
  <si>
    <t>R002-00032113</t>
  </si>
  <si>
    <t>MONIKA</t>
  </si>
  <si>
    <t>MOHINDER PAL</t>
  </si>
  <si>
    <t>RAM LUBHAI</t>
  </si>
  <si>
    <t>28 Jan 1976</t>
  </si>
  <si>
    <t>9464490585</t>
  </si>
  <si>
    <t>grvghai@gmail.com</t>
  </si>
  <si>
    <t>MONIKA W/O VIMAL KUMAR GHAI VPO. KAHNUWAN</t>
  </si>
  <si>
    <t>143528</t>
  </si>
  <si>
    <t>GRVGHAI@GMAIL.COM</t>
  </si>
  <si>
    <t>86537</t>
  </si>
  <si>
    <t>CHE, BIO, BOTANY</t>
  </si>
  <si>
    <t>2006510174D</t>
  </si>
  <si>
    <t>EVS , EDU. , ECO</t>
  </si>
  <si>
    <t>SIKKIM MANIPAL UNI.</t>
  </si>
  <si>
    <t>2979</t>
  </si>
  <si>
    <t>EDU. , ENG ,SCI</t>
  </si>
  <si>
    <t>PUNJAB UNI , CHD</t>
  </si>
  <si>
    <t>R002-00015436</t>
  </si>
  <si>
    <t>SIMERJEET KAUR</t>
  </si>
  <si>
    <t>LAKHINDER SINGH</t>
  </si>
  <si>
    <t>SHINDER PAL</t>
  </si>
  <si>
    <t>16 Oct 1986</t>
  </si>
  <si>
    <t>9646962729</t>
  </si>
  <si>
    <t>DEEPAKBAGHLA25@GMAIL.COM</t>
  </si>
  <si>
    <t>BHOGAL ENGG. WORKS BHARAT NAGAR ST NO 2 W NO 17</t>
  </si>
  <si>
    <t>152101</t>
  </si>
  <si>
    <t>DEEPAKBAGHLA25@GMAIL.CO</t>
  </si>
  <si>
    <t>12104000061</t>
  </si>
  <si>
    <t>ENG PBC HIS HMS ENO</t>
  </si>
  <si>
    <t>47502</t>
  </si>
  <si>
    <t>164</t>
  </si>
  <si>
    <t>ENG HMS</t>
  </si>
  <si>
    <t>Sri Muktsar Sahib</t>
  </si>
  <si>
    <t>Gidderbaha</t>
  </si>
  <si>
    <t>Tehsildar Gidderbaha</t>
  </si>
  <si>
    <t>25 Apr 2012</t>
  </si>
  <si>
    <t>R002-00007201</t>
  </si>
  <si>
    <t>MANDIP SINGH</t>
  </si>
  <si>
    <t>KARTAR SINGH</t>
  </si>
  <si>
    <t>KAMALA DEVI</t>
  </si>
  <si>
    <t>16 Jul 1971</t>
  </si>
  <si>
    <t>9459891067</t>
  </si>
  <si>
    <t>BHATIABOBBY11@GMAIL.COM</t>
  </si>
  <si>
    <t>MOHALLA ATYALIA VPO BHAMBOTAR</t>
  </si>
  <si>
    <t>88946</t>
  </si>
  <si>
    <t>ENG, POL-SCI, SOCIOLOGY, HINDI</t>
  </si>
  <si>
    <t>93826</t>
  </si>
  <si>
    <t>24172</t>
  </si>
  <si>
    <t>R002-00010027</t>
  </si>
  <si>
    <t>KANCHAN KUMARI</t>
  </si>
  <si>
    <t>RATTI RAM JALLANDHRA</t>
  </si>
  <si>
    <t>SUSHMA DEVI</t>
  </si>
  <si>
    <t>31 Oct 1990</t>
  </si>
  <si>
    <t>9988731304</t>
  </si>
  <si>
    <t>KITABGHAR51@GMAIL.COM</t>
  </si>
  <si>
    <t>VILL KORIAN WALI PO FAZILKA</t>
  </si>
  <si>
    <t>NETPOINT_CAFE@YMAIL.COM</t>
  </si>
  <si>
    <t>91358</t>
  </si>
  <si>
    <t>ENGLISH PUNJABI HOM SCIENCE</t>
  </si>
  <si>
    <t>471741</t>
  </si>
  <si>
    <t>ENGLISH HOME SCIENCE</t>
  </si>
  <si>
    <t>kumhar</t>
  </si>
  <si>
    <t>R002-00037266</t>
  </si>
  <si>
    <t>SADIQ MOHD</t>
  </si>
  <si>
    <t>MOHD SALIM</t>
  </si>
  <si>
    <t>SALMA</t>
  </si>
  <si>
    <t>28 Oct 1985</t>
  </si>
  <si>
    <t>9041352286</t>
  </si>
  <si>
    <t>SADIQMOHD666@GMAIL.COM</t>
  </si>
  <si>
    <t>H NO 283 STREET NO 1 DASHMESH COLONY NEAR PATIALA GATE NABHA</t>
  </si>
  <si>
    <t>GRC(N)2003-316</t>
  </si>
  <si>
    <t>ENGLISH PUNJABI, ECONOMICS POLTICAL SCIENCE.PUBLIC ADMINISTRATION , ENGLISH LITERATURE (ADD)</t>
  </si>
  <si>
    <t>SST , ENGLISH</t>
  </si>
  <si>
    <t>nabha</t>
  </si>
  <si>
    <t>tehsilder nabha</t>
  </si>
  <si>
    <t>R002-00019718</t>
  </si>
  <si>
    <t>JAGPREET KAUR</t>
  </si>
  <si>
    <t>HARPAL KAUR</t>
  </si>
  <si>
    <t>01 May 1988</t>
  </si>
  <si>
    <t>7837763843</t>
  </si>
  <si>
    <t>jagpreetchup@gmail.com</t>
  </si>
  <si>
    <t>VILLAGE- BAGHA, P.O.- RAMAN MANDI,</t>
  </si>
  <si>
    <t>JAGPREETCHUP@GMAIL.COM</t>
  </si>
  <si>
    <t>90492</t>
  </si>
  <si>
    <t>HISTORY, POLITICAL SCIENCE, ENGLISH LITERATURE, PUNJABI COMPULSORY, ENGLISH COMPULSORY</t>
  </si>
  <si>
    <t>10840</t>
  </si>
  <si>
    <t>TEACHING OF ENGLISH AND TEACHING OF SOCIAL STUDIES</t>
  </si>
  <si>
    <t>R002-00032677</t>
  </si>
  <si>
    <t>BHUPINDER KAUR</t>
  </si>
  <si>
    <t>NACHATTAR KAUR</t>
  </si>
  <si>
    <t>15 Apr 1975</t>
  </si>
  <si>
    <t>9463415894</t>
  </si>
  <si>
    <t>amitozdhammu@gmail.com</t>
  </si>
  <si>
    <t>BHUPINDER KAUR W/O SARBJIT S. DHAMMU AGWAR NAMDHARI V/PO BHAI RUPA</t>
  </si>
  <si>
    <t>151106</t>
  </si>
  <si>
    <t>01651230286,9463415894</t>
  </si>
  <si>
    <t>AMITOZDHAMMU@GMAIL.COM</t>
  </si>
  <si>
    <t>140-SBS(K)92/82508</t>
  </si>
  <si>
    <t>ENGLISH,PBI.,HIST.,HOM.SCI.,GEOG.</t>
  </si>
  <si>
    <t>140-SBS(K)92/91206</t>
  </si>
  <si>
    <t>ENGLISH LIT.</t>
  </si>
  <si>
    <t>140-SBS(K)92/2330</t>
  </si>
  <si>
    <t>ENGLISH,SST.,HOME SCI,PBI.</t>
  </si>
  <si>
    <t>TEHSILDAR KOTAKPURA</t>
  </si>
  <si>
    <t>05 Dec 2011</t>
  </si>
  <si>
    <t>R002-00030739</t>
  </si>
  <si>
    <t>HARMINDER SINGH</t>
  </si>
  <si>
    <t>DALIP KAUR</t>
  </si>
  <si>
    <t>27 Mar 1977</t>
  </si>
  <si>
    <t>9915252983</t>
  </si>
  <si>
    <t>harmindersingh.harman37@gmail.com</t>
  </si>
  <si>
    <t>HARMINDER SINGH S/O BOOTA SINGH VPO CHANNU</t>
  </si>
  <si>
    <t>HARMINDERSINGH.HARMAN37@GMAIL.COM</t>
  </si>
  <si>
    <t>88098</t>
  </si>
  <si>
    <t>ENG.PBI,HIS,POL,ELE,PBI</t>
  </si>
  <si>
    <t>10115511100003</t>
  </si>
  <si>
    <t>EES IN EDUATION,EPAC,AC,RMAS,DET</t>
  </si>
  <si>
    <t>CMJ MEGHALAYA</t>
  </si>
  <si>
    <t>3844</t>
  </si>
  <si>
    <t>SS ENG</t>
  </si>
  <si>
    <t>PANJAB UNIVERSITY CHANDIGARGH</t>
  </si>
  <si>
    <t>naib tehsildar lambi</t>
  </si>
  <si>
    <t>R002-00032233</t>
  </si>
  <si>
    <t>SHIVRAJ</t>
  </si>
  <si>
    <t>PARKASH CHAND</t>
  </si>
  <si>
    <t>16 Feb 1978</t>
  </si>
  <si>
    <t>8427954541</t>
  </si>
  <si>
    <t>shivrajfcs@gmail.com</t>
  </si>
  <si>
    <t>#41,ST 2,SIDHU COLONY BHADSON ROAD PATIALA</t>
  </si>
  <si>
    <t>SHIVRAJFCS@GMAIL.COM</t>
  </si>
  <si>
    <t>90445</t>
  </si>
  <si>
    <t>POL SCI,ENG LIT,SOC</t>
  </si>
  <si>
    <t>12513</t>
  </si>
  <si>
    <t>782</t>
  </si>
  <si>
    <t>JAMMU UNI</t>
  </si>
  <si>
    <t>tehsildar patiala</t>
  </si>
  <si>
    <t>28 May 2013</t>
  </si>
  <si>
    <t>10 Jan 1989</t>
  </si>
  <si>
    <t>9888909706</t>
  </si>
  <si>
    <t>Sukh88deep@gmail.com</t>
  </si>
  <si>
    <t>H NO. 13/371 ,GALI CAPTAIN GURCHARAN SINGH WALI ,MOHALLA TANK SHATRI,TARN TARAN</t>
  </si>
  <si>
    <t>TARN TARN</t>
  </si>
  <si>
    <t>SUKH88DEEP@GMAIL.COM</t>
  </si>
  <si>
    <t>314018</t>
  </si>
  <si>
    <t>G.ENG,PUNJAB(C),ENG.(ELECTIVE),PUB.ADM.,SOCIOLOGY</t>
  </si>
  <si>
    <t>58171</t>
  </si>
  <si>
    <t>ALL,TEACHING OF ENGLISH,TEACHING OF SST</t>
  </si>
  <si>
    <t>12 Jun 1980</t>
  </si>
  <si>
    <t>9814720520</t>
  </si>
  <si>
    <t>sunny19882007@yahoo.com</t>
  </si>
  <si>
    <t>V.P.O. RANIA, PATTI UCHAR KI, NEAR BUS STAND</t>
  </si>
  <si>
    <t>NIHAL SINGH</t>
  </si>
  <si>
    <t>142056</t>
  </si>
  <si>
    <t>GURPREMSINGHSEEHRA@GMAIL.COM</t>
  </si>
  <si>
    <t>78573</t>
  </si>
  <si>
    <t>1480</t>
  </si>
  <si>
    <t>nihal singh wala</t>
  </si>
  <si>
    <t>RAJDEEP KAUR</t>
  </si>
  <si>
    <t>01 Oct 1987</t>
  </si>
  <si>
    <t>9463461662</t>
  </si>
  <si>
    <t>mAnpreet.palaha@gmail.com</t>
  </si>
  <si>
    <t>#256, KHUDI ROAD, OPPOSITE GOVT. PRIMARY SCHOOL, V.P.O. HANDIAYA</t>
  </si>
  <si>
    <t>09463461662</t>
  </si>
  <si>
    <t>MANPREET.PALAHA@GMAIL.COM</t>
  </si>
  <si>
    <t>SD(B)2005-92/71821</t>
  </si>
  <si>
    <t>ELECTIVE ENGLISH( ADDITIONAL PASSED IN 2012 WITH 56 PERCENT MARKS WITH ROLL NO 101891), GENERAL ENGLISH, GENERAL PUNJAB, MATH, ECONOMICS, HINDI ELECTIVE</t>
  </si>
  <si>
    <t>SD(B)2005-92/10339</t>
  </si>
  <si>
    <t>TEACHING OF ENGLISH, TEACHING OF MATH+ COMPULASORY SUBJECTS</t>
  </si>
  <si>
    <t>19 Sep 2012</t>
  </si>
  <si>
    <t>KULWINDER SINGH</t>
  </si>
  <si>
    <t>KHAZAN SINGH</t>
  </si>
  <si>
    <t>AVTAR KAUR</t>
  </si>
  <si>
    <t>22 Dec 1982</t>
  </si>
  <si>
    <t>9417736390</t>
  </si>
  <si>
    <t>kulwinder_raja@yahoo.com</t>
  </si>
  <si>
    <t>C/O RANA MEDICAL STORE VPO GHOMAN</t>
  </si>
  <si>
    <t>KULWINDER_RAJA@YAHOO.COM</t>
  </si>
  <si>
    <t>338054</t>
  </si>
  <si>
    <t>50779</t>
  </si>
  <si>
    <t>PU PATIALA</t>
  </si>
  <si>
    <t>59078</t>
  </si>
  <si>
    <t>PUNJABI, SST,  ENGLISH</t>
  </si>
  <si>
    <t>KANWALJEET KAUR</t>
  </si>
  <si>
    <t>SATWANT KAUR</t>
  </si>
  <si>
    <t>11 Mar 1976</t>
  </si>
  <si>
    <t>9988909210</t>
  </si>
  <si>
    <t>param671singh@gmail.com</t>
  </si>
  <si>
    <t>H.NO. L-1/474, FRIENDS COLONY, NEAR KAPOOR NAGAR, SULTANWIND ROAD</t>
  </si>
  <si>
    <t>PARAM671SINGH@GMAIL.COM</t>
  </si>
  <si>
    <t>91826</t>
  </si>
  <si>
    <t>ECONOMICS, POLITICAL SCIENCE, ELECTIVE PUNJABI, ELECTIVE ENGLISH (ADDITIONAL)</t>
  </si>
  <si>
    <t>1135</t>
  </si>
  <si>
    <t>PUNJABI, ECONOMICS, ELECTIVE ENGLISH (ADDITIONAL)</t>
  </si>
  <si>
    <t>EXECUTIVE MAGISTRATE AMRITSAR</t>
  </si>
  <si>
    <t>27 May 2011</t>
  </si>
  <si>
    <t>SANDEEP</t>
  </si>
  <si>
    <t>HUKAM CHAND</t>
  </si>
  <si>
    <t>29 Jan 1988</t>
  </si>
  <si>
    <t>9888956438</t>
  </si>
  <si>
    <t>supreme534@gmail.com</t>
  </si>
  <si>
    <t>V.PO. SMALSAR, OPPOSITE POWER GRID</t>
  </si>
  <si>
    <t>142049</t>
  </si>
  <si>
    <t>PRATHAMMOGA@GMAIL.COM</t>
  </si>
  <si>
    <t>12305000131</t>
  </si>
  <si>
    <t>PUNJABI, ENGLISH, HISTORY, POLITICAL SCIENCE, PHYSICAL EDUCATION</t>
  </si>
  <si>
    <t>TEACHING OF ENGLISH, TEACHING OF SST</t>
  </si>
  <si>
    <t>Moga</t>
  </si>
  <si>
    <t>18 Jan 2012</t>
  </si>
  <si>
    <t>RANJIT SINGH</t>
  </si>
  <si>
    <t>20 Jun 1982</t>
  </si>
  <si>
    <t>9417453220</t>
  </si>
  <si>
    <t>mandeep148105@gmail.com</t>
  </si>
  <si>
    <t>MANDEEP KAUR W/O HARWINDER SINGH, VPO KOTDUNA, GILL PATTI, NEAR MAHAVIR MANDIR</t>
  </si>
  <si>
    <t>9876870463</t>
  </si>
  <si>
    <t>MANDEEP148105@GMAIL.COM</t>
  </si>
  <si>
    <t>GCG(P)2001-295</t>
  </si>
  <si>
    <t>PUNJABI, ENGLISH, MATH, ECNOMICS, POL. SCI., ENGLISH LITT. (ADDITIONAL)</t>
  </si>
  <si>
    <t>TEACHING OF MATHS AND  ENGLISH</t>
  </si>
  <si>
    <t>naib tehsildar dhanaula</t>
  </si>
  <si>
    <t>office of tehsildar, barnala distt</t>
  </si>
  <si>
    <t>01 Aug 2013</t>
  </si>
  <si>
    <t>SARBJIT SINGH</t>
  </si>
  <si>
    <t>NAHAR SINGH</t>
  </si>
  <si>
    <t>22 Dec 1975</t>
  </si>
  <si>
    <t>ssdhammu@gmail.com</t>
  </si>
  <si>
    <t>SARBJIT SINGH DHAMMU S/O NAHAR SINGH DHAMMU AGWAR NAMDHARI V/PO BHAI RUPA</t>
  </si>
  <si>
    <t>01651-230286,9463415894</t>
  </si>
  <si>
    <t>SSDHAMMU@GMAIL.COM</t>
  </si>
  <si>
    <t>64-GRC(B)94/53379</t>
  </si>
  <si>
    <t>ENGLISH,PUNJABI,CHEMISTRY,ZOOLOGY,BOTANY</t>
  </si>
  <si>
    <t>64-GRC(B)94/3552</t>
  </si>
  <si>
    <t>ENGLISH(M.A.)</t>
  </si>
  <si>
    <t>64-GRC(B)94/6611</t>
  </si>
  <si>
    <t>ENGLISH,SCIENCE,BIOLOGY</t>
  </si>
  <si>
    <t>bathinda/faridkot</t>
  </si>
  <si>
    <t>tehsildar rampura phul</t>
  </si>
  <si>
    <t>09 Aug 2007</t>
  </si>
  <si>
    <t>SANDEEP KAUSHAL</t>
  </si>
  <si>
    <t>SAT PAL</t>
  </si>
  <si>
    <t>NIRMALA DEVI</t>
  </si>
  <si>
    <t>15 Jun 1980</t>
  </si>
  <si>
    <t>9914663233</t>
  </si>
  <si>
    <t>kaushals07@gmail.com</t>
  </si>
  <si>
    <t>HOUSE NO 4/713 MOHALLA ARYA SAMAJ MUKERIAN</t>
  </si>
  <si>
    <t>KAUSHALS07@GMAIL.COM</t>
  </si>
  <si>
    <t>76364</t>
  </si>
  <si>
    <t>ELECTIVE ENGLISH (ADDITIONAL),HISTORY,POLITICAL SCIENCE</t>
  </si>
  <si>
    <t>2448</t>
  </si>
  <si>
    <t>TEACHING OF ENGLISH, TEACHING OF S.ST</t>
  </si>
  <si>
    <t>NIVERSITY CHANDIGARH</t>
  </si>
  <si>
    <t>mukerian</t>
  </si>
  <si>
    <t>MUNISH KUMAR</t>
  </si>
  <si>
    <t>JAI PARKASH</t>
  </si>
  <si>
    <t>BEENA DEVI</t>
  </si>
  <si>
    <t>21 Feb 1985</t>
  </si>
  <si>
    <t>9417616596</t>
  </si>
  <si>
    <t>ekonkar321@gmail.com</t>
  </si>
  <si>
    <t>MALOUT ROAD,BACKSIDE MANGAT RAM PETROL PUMP</t>
  </si>
  <si>
    <t>EKONKAR321@GMAIL.COM</t>
  </si>
  <si>
    <t>02-GM-201 / 92247</t>
  </si>
  <si>
    <t>(ENG, PUN-COMPULSORY),HIS,POL, HIN-ELECTIVE AND (ENG ELECTIVE -ADDITIONAL)</t>
  </si>
  <si>
    <t>PU,CHD</t>
  </si>
  <si>
    <t>02-GM-201 /  8473</t>
  </si>
  <si>
    <t>TEACHING OF ENG &amp;AMP; S.ST</t>
  </si>
  <si>
    <t>tehsildar,sri muktsar sahib</t>
  </si>
  <si>
    <t>22 Mar 2013</t>
  </si>
  <si>
    <t>R002-00005535</t>
  </si>
  <si>
    <t>R002-00047716</t>
  </si>
  <si>
    <t>R002-00007196</t>
  </si>
  <si>
    <t>R002-00043810</t>
  </si>
  <si>
    <t>R002-00036236</t>
  </si>
  <si>
    <t>R002-00017196</t>
  </si>
  <si>
    <t>R002-00006155</t>
  </si>
  <si>
    <t>R002-00030331</t>
  </si>
  <si>
    <t>R002-00000184</t>
  </si>
  <si>
    <t>R002-00040874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</si>
</sst>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N52"/>
  <sheetViews>
    <sheetView tabSelected="1" zoomScalePageLayoutView="0" workbookViewId="0" topLeftCell="A1">
      <selection activeCell="E16" sqref="E16"/>
    </sheetView>
  </sheetViews>
  <sheetFormatPr defaultColWidth="19.57421875" defaultRowHeight="15"/>
  <cols>
    <col min="1" max="1" width="6.57421875" style="7" bestFit="1" customWidth="1"/>
    <col min="2" max="2" width="19.7109375" style="7" bestFit="1" customWidth="1"/>
    <col min="3" max="3" width="20.140625" style="7" bestFit="1" customWidth="1"/>
    <col min="4" max="4" width="18.57421875" style="7" bestFit="1" customWidth="1"/>
    <col min="5" max="5" width="18.7109375" style="7" bestFit="1" customWidth="1"/>
    <col min="6" max="6" width="15.28125" style="7" bestFit="1" customWidth="1"/>
    <col min="7" max="7" width="7.7109375" style="7" bestFit="1" customWidth="1"/>
    <col min="8" max="8" width="13.57421875" style="7" bestFit="1" customWidth="1"/>
    <col min="9" max="9" width="15.57421875" style="7" bestFit="1" customWidth="1"/>
    <col min="10" max="10" width="12.00390625" style="7" bestFit="1" customWidth="1"/>
    <col min="11" max="11" width="8.8515625" style="7" bestFit="1" customWidth="1"/>
    <col min="12" max="14" width="18.421875" style="7" bestFit="1" customWidth="1"/>
    <col min="15" max="15" width="13.28125" style="7" bestFit="1" customWidth="1"/>
    <col min="16" max="16" width="13.140625" style="7" bestFit="1" customWidth="1"/>
    <col min="17" max="17" width="15.7109375" style="7" bestFit="1" customWidth="1"/>
    <col min="18" max="18" width="39.57421875" style="7" bestFit="1" customWidth="1"/>
    <col min="19" max="19" width="84.57421875" style="7" bestFit="1" customWidth="1"/>
    <col min="20" max="20" width="18.7109375" style="7" bestFit="1" customWidth="1"/>
    <col min="21" max="21" width="15.421875" style="7" bestFit="1" customWidth="1"/>
    <col min="22" max="22" width="10.57421875" style="7" bestFit="1" customWidth="1"/>
    <col min="23" max="23" width="22.421875" style="7" bestFit="1" customWidth="1"/>
    <col min="24" max="24" width="35.28125" style="7" bestFit="1" customWidth="1"/>
    <col min="25" max="25" width="84.57421875" style="7" bestFit="1" customWidth="1"/>
    <col min="26" max="26" width="18.7109375" style="7" bestFit="1" customWidth="1"/>
    <col min="27" max="27" width="15.421875" style="7" bestFit="1" customWidth="1"/>
    <col min="28" max="28" width="10.57421875" style="7" bestFit="1" customWidth="1"/>
    <col min="29" max="29" width="22.421875" style="7" bestFit="1" customWidth="1"/>
    <col min="30" max="30" width="35.28125" style="7" bestFit="1" customWidth="1"/>
    <col min="31" max="31" width="19.140625" style="7" bestFit="1" customWidth="1"/>
    <col min="32" max="32" width="19.57421875" style="7" customWidth="1"/>
    <col min="33" max="33" width="21.57421875" style="7" bestFit="1" customWidth="1"/>
    <col min="34" max="34" width="19.28125" style="7" bestFit="1" customWidth="1"/>
    <col min="35" max="35" width="100.57421875" style="7" bestFit="1" customWidth="1"/>
    <col min="36" max="36" width="39.28125" style="7" bestFit="1" customWidth="1"/>
    <col min="37" max="37" width="19.421875" style="7" bestFit="1" customWidth="1"/>
    <col min="38" max="38" width="19.28125" style="7" bestFit="1" customWidth="1"/>
    <col min="39" max="39" width="19.421875" style="7" bestFit="1" customWidth="1"/>
    <col min="40" max="40" width="19.28125" style="7" bestFit="1" customWidth="1"/>
    <col min="41" max="41" width="19.140625" style="7" bestFit="1" customWidth="1"/>
    <col min="42" max="42" width="18.8515625" style="7" bestFit="1" customWidth="1"/>
    <col min="43" max="43" width="19.00390625" style="7" bestFit="1" customWidth="1"/>
    <col min="44" max="44" width="18.57421875" style="7" bestFit="1" customWidth="1"/>
    <col min="45" max="45" width="19.28125" style="7" bestFit="1" customWidth="1"/>
    <col min="46" max="46" width="19.57421875" style="7" customWidth="1"/>
    <col min="47" max="47" width="19.140625" style="7" bestFit="1" customWidth="1"/>
    <col min="48" max="48" width="19.28125" style="7" bestFit="1" customWidth="1"/>
    <col min="49" max="49" width="19.421875" style="7" bestFit="1" customWidth="1"/>
    <col min="50" max="50" width="19.28125" style="7" bestFit="1" customWidth="1"/>
    <col min="51" max="51" width="16.57421875" style="7" bestFit="1" customWidth="1"/>
    <col min="52" max="52" width="19.140625" style="7" bestFit="1" customWidth="1"/>
    <col min="53" max="53" width="18.140625" style="7" bestFit="1" customWidth="1"/>
    <col min="54" max="54" width="19.421875" style="7" bestFit="1" customWidth="1"/>
    <col min="55" max="55" width="18.7109375" style="7" bestFit="1" customWidth="1"/>
    <col min="56" max="56" width="18.421875" style="7" bestFit="1" customWidth="1"/>
    <col min="57" max="57" width="18.57421875" style="7" bestFit="1" customWidth="1"/>
    <col min="58" max="58" width="19.8515625" style="7" bestFit="1" customWidth="1"/>
    <col min="59" max="59" width="18.57421875" style="7" bestFit="1" customWidth="1"/>
    <col min="60" max="60" width="24.8515625" style="7" bestFit="1" customWidth="1"/>
    <col min="61" max="61" width="16.57421875" style="7" bestFit="1" customWidth="1"/>
    <col min="62" max="62" width="93.57421875" style="7" bestFit="1" customWidth="1"/>
    <col min="63" max="63" width="32.8515625" style="7" bestFit="1" customWidth="1"/>
    <col min="64" max="64" width="19.00390625" style="7" bestFit="1" customWidth="1"/>
    <col min="65" max="65" width="15.8515625" style="7" bestFit="1" customWidth="1"/>
    <col min="66" max="66" width="16.00390625" style="7" bestFit="1" customWidth="1"/>
    <col min="67" max="67" width="18.140625" style="7" bestFit="1" customWidth="1"/>
    <col min="68" max="68" width="19.140625" style="7" bestFit="1" customWidth="1"/>
    <col min="69" max="69" width="20.421875" style="7" bestFit="1" customWidth="1"/>
    <col min="70" max="70" width="17.28125" style="7" bestFit="1" customWidth="1"/>
    <col min="71" max="71" width="255.7109375" style="7" bestFit="1" customWidth="1"/>
    <col min="72" max="72" width="32.8515625" style="7" bestFit="1" customWidth="1"/>
    <col min="73" max="73" width="19.57421875" style="7" customWidth="1"/>
    <col min="74" max="74" width="16.421875" style="7" bestFit="1" customWidth="1"/>
    <col min="75" max="75" width="16.57421875" style="7" bestFit="1" customWidth="1"/>
    <col min="76" max="76" width="18.8515625" style="7" bestFit="1" customWidth="1"/>
    <col min="77" max="77" width="19.28125" style="7" bestFit="1" customWidth="1"/>
    <col min="78" max="78" width="13.28125" style="7" bestFit="1" customWidth="1"/>
    <col min="79" max="79" width="18.00390625" style="7" bestFit="1" customWidth="1"/>
    <col min="80" max="80" width="14.7109375" style="7" bestFit="1" customWidth="1"/>
    <col min="81" max="81" width="19.421875" style="7" bestFit="1" customWidth="1"/>
    <col min="82" max="82" width="18.57421875" style="7" bestFit="1" customWidth="1"/>
    <col min="83" max="83" width="17.28125" style="7" bestFit="1" customWidth="1"/>
    <col min="84" max="84" width="17.421875" style="7" bestFit="1" customWidth="1"/>
    <col min="85" max="85" width="19.140625" style="7" bestFit="1" customWidth="1"/>
    <col min="86" max="86" width="18.421875" style="7" bestFit="1" customWidth="1"/>
    <col min="87" max="87" width="16.57421875" style="7" bestFit="1" customWidth="1"/>
    <col min="88" max="88" width="18.28125" style="7" bestFit="1" customWidth="1"/>
    <col min="89" max="89" width="16.57421875" style="7" bestFit="1" customWidth="1"/>
    <col min="90" max="90" width="18.57421875" style="7" bestFit="1" customWidth="1"/>
    <col min="91" max="91" width="16.57421875" style="7" bestFit="1" customWidth="1"/>
    <col min="92" max="92" width="17.57421875" style="7" bestFit="1" customWidth="1"/>
    <col min="93" max="93" width="17.7109375" style="7" bestFit="1" customWidth="1"/>
    <col min="94" max="95" width="19.28125" style="7" bestFit="1" customWidth="1"/>
    <col min="96" max="96" width="14.421875" style="7" bestFit="1" customWidth="1"/>
    <col min="97" max="97" width="19.140625" style="7" bestFit="1" customWidth="1"/>
    <col min="98" max="98" width="15.8515625" style="7" bestFit="1" customWidth="1"/>
    <col min="99" max="99" width="19.421875" style="7" bestFit="1" customWidth="1"/>
    <col min="100" max="100" width="19.57421875" style="7" customWidth="1"/>
    <col min="101" max="101" width="18.421875" style="7" bestFit="1" customWidth="1"/>
    <col min="102" max="102" width="18.57421875" style="7" bestFit="1" customWidth="1"/>
    <col min="103" max="103" width="19.57421875" style="7" customWidth="1"/>
    <col min="104" max="104" width="19.28125" style="7" bestFit="1" customWidth="1"/>
    <col min="105" max="105" width="15.140625" style="7" bestFit="1" customWidth="1"/>
    <col min="106" max="106" width="18.7109375" style="7" bestFit="1" customWidth="1"/>
    <col min="107" max="107" width="15.421875" style="7" bestFit="1" customWidth="1"/>
    <col min="108" max="108" width="19.421875" style="7" bestFit="1" customWidth="1"/>
    <col min="109" max="109" width="18.7109375" style="7" bestFit="1" customWidth="1"/>
    <col min="110" max="110" width="18.00390625" style="7" bestFit="1" customWidth="1"/>
    <col min="111" max="111" width="18.140625" style="7" bestFit="1" customWidth="1"/>
    <col min="112" max="112" width="19.28125" style="7" bestFit="1" customWidth="1"/>
    <col min="113" max="113" width="19.140625" style="7" bestFit="1" customWidth="1"/>
    <col min="114" max="114" width="16.00390625" style="7" bestFit="1" customWidth="1"/>
    <col min="115" max="115" width="19.00390625" style="7" bestFit="1" customWidth="1"/>
    <col min="116" max="116" width="17.57421875" style="7" bestFit="1" customWidth="1"/>
    <col min="117" max="117" width="19.28125" style="7" bestFit="1" customWidth="1"/>
    <col min="118" max="118" width="19.57421875" style="7" customWidth="1"/>
    <col min="119" max="119" width="19.00390625" style="7" bestFit="1" customWidth="1"/>
    <col min="120" max="120" width="19.140625" style="7" bestFit="1" customWidth="1"/>
    <col min="121" max="121" width="18.421875" style="7" bestFit="1" customWidth="1"/>
    <col min="122" max="122" width="12.7109375" style="7" bestFit="1" customWidth="1"/>
    <col min="123" max="123" width="17.57421875" style="7" bestFit="1" customWidth="1"/>
    <col min="124" max="124" width="14.28125" style="7" bestFit="1" customWidth="1"/>
    <col min="125" max="125" width="18.7109375" style="7" bestFit="1" customWidth="1"/>
    <col min="126" max="126" width="30.421875" style="7" bestFit="1" customWidth="1"/>
    <col min="127" max="127" width="19.421875" style="7" bestFit="1" customWidth="1"/>
    <col min="128" max="128" width="15.7109375" style="7" bestFit="1" customWidth="1"/>
    <col min="129" max="129" width="18.140625" style="7" bestFit="1" customWidth="1"/>
    <col min="130" max="130" width="15.00390625" style="7" bestFit="1" customWidth="1"/>
    <col min="131" max="131" width="15.140625" style="7" bestFit="1" customWidth="1"/>
    <col min="132" max="132" width="8.8515625" style="7" bestFit="1" customWidth="1"/>
    <col min="133" max="134" width="20.00390625" style="7" bestFit="1" customWidth="1"/>
    <col min="135" max="135" width="27.421875" style="7" bestFit="1" customWidth="1"/>
    <col min="136" max="136" width="15.57421875" style="7" bestFit="1" customWidth="1"/>
    <col min="137" max="137" width="14.00390625" style="7" bestFit="1" customWidth="1"/>
    <col min="138" max="138" width="15.28125" style="7" bestFit="1" customWidth="1"/>
    <col min="139" max="139" width="5.28125" style="7" bestFit="1" customWidth="1"/>
    <col min="140" max="140" width="7.28125" style="7" bestFit="1" customWidth="1"/>
    <col min="141" max="141" width="12.421875" style="7" bestFit="1" customWidth="1"/>
    <col min="142" max="142" width="12.57421875" style="7" bestFit="1" customWidth="1"/>
    <col min="143" max="143" width="15.421875" style="7" bestFit="1" customWidth="1"/>
    <col min="144" max="144" width="16.28125" style="7" bestFit="1" customWidth="1"/>
    <col min="145" max="145" width="16.140625" style="7" bestFit="1" customWidth="1"/>
    <col min="146" max="146" width="12.421875" style="7" bestFit="1" customWidth="1"/>
    <col min="147" max="147" width="15.8515625" style="7" bestFit="1" customWidth="1"/>
    <col min="148" max="148" width="15.421875" style="7" bestFit="1" customWidth="1"/>
    <col min="149" max="149" width="16.28125" style="7" bestFit="1" customWidth="1"/>
    <col min="150" max="150" width="16.140625" style="7" bestFit="1" customWidth="1"/>
    <col min="151" max="151" width="12.421875" style="7" bestFit="1" customWidth="1"/>
    <col min="152" max="152" width="13.28125" style="7" bestFit="1" customWidth="1"/>
    <col min="153" max="153" width="9.8515625" style="7" bestFit="1" customWidth="1"/>
    <col min="154" max="154" width="17.8515625" style="7" bestFit="1" customWidth="1"/>
    <col min="155" max="155" width="8.28125" style="7" bestFit="1" customWidth="1"/>
    <col min="156" max="156" width="16.140625" style="7" bestFit="1" customWidth="1"/>
    <col min="157" max="157" width="12.421875" style="7" bestFit="1" customWidth="1"/>
    <col min="158" max="158" width="13.140625" style="7" bestFit="1" customWidth="1"/>
    <col min="159" max="159" width="41.140625" style="7" bestFit="1" customWidth="1"/>
    <col min="160" max="160" width="16.421875" style="7" bestFit="1" customWidth="1"/>
    <col min="161" max="161" width="5.8515625" style="7" bestFit="1" customWidth="1"/>
    <col min="162" max="162" width="7.8515625" style="7" bestFit="1" customWidth="1"/>
    <col min="163" max="163" width="5.140625" style="7" bestFit="1" customWidth="1"/>
    <col min="164" max="164" width="14.7109375" style="7" bestFit="1" customWidth="1"/>
    <col min="165" max="165" width="19.00390625" style="7" bestFit="1" customWidth="1"/>
    <col min="166" max="166" width="19.140625" style="7" bestFit="1" customWidth="1"/>
    <col min="167" max="167" width="18.7109375" style="7" bestFit="1" customWidth="1"/>
    <col min="168" max="168" width="16.57421875" style="7" bestFit="1" customWidth="1"/>
    <col min="169" max="169" width="12.57421875" style="7" bestFit="1" customWidth="1"/>
    <col min="170" max="170" width="15.28125" style="7" bestFit="1" customWidth="1"/>
    <col min="171" max="16384" width="19.57421875" style="7" customWidth="1"/>
  </cols>
  <sheetData>
    <row r="2" spans="1:170" s="2" customFormat="1" ht="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18</v>
      </c>
      <c r="Z2" s="2" t="s">
        <v>19</v>
      </c>
      <c r="AA2" s="2" t="s">
        <v>20</v>
      </c>
      <c r="AB2" s="2" t="s">
        <v>21</v>
      </c>
      <c r="AC2" s="2" t="s">
        <v>22</v>
      </c>
      <c r="AD2" s="2" t="s">
        <v>23</v>
      </c>
      <c r="AE2" s="2" t="s">
        <v>24</v>
      </c>
      <c r="AF2" s="2" t="s">
        <v>25</v>
      </c>
      <c r="AG2" s="2" t="s">
        <v>26</v>
      </c>
      <c r="AH2" s="2" t="s">
        <v>27</v>
      </c>
      <c r="AI2" s="2" t="s">
        <v>28</v>
      </c>
      <c r="AJ2" s="2" t="s">
        <v>29</v>
      </c>
      <c r="AK2" s="2" t="s">
        <v>30</v>
      </c>
      <c r="AL2" s="2" t="s">
        <v>31</v>
      </c>
      <c r="AM2" s="3" t="s">
        <v>32</v>
      </c>
      <c r="AN2" s="2" t="s">
        <v>33</v>
      </c>
      <c r="AO2" s="2" t="s">
        <v>34</v>
      </c>
      <c r="AP2" s="2" t="s">
        <v>35</v>
      </c>
      <c r="AQ2" s="2" t="s">
        <v>36</v>
      </c>
      <c r="AR2" s="2" t="s">
        <v>37</v>
      </c>
      <c r="AS2" s="2" t="s">
        <v>38</v>
      </c>
      <c r="AT2" s="2" t="s">
        <v>39</v>
      </c>
      <c r="AU2" s="2" t="s">
        <v>40</v>
      </c>
      <c r="AV2" s="2" t="s">
        <v>41</v>
      </c>
      <c r="AW2" s="2" t="s">
        <v>42</v>
      </c>
      <c r="AX2" s="2" t="s">
        <v>43</v>
      </c>
      <c r="AY2" s="2" t="s">
        <v>44</v>
      </c>
      <c r="AZ2" s="2" t="s">
        <v>45</v>
      </c>
      <c r="BA2" s="2" t="s">
        <v>46</v>
      </c>
      <c r="BB2" s="2" t="s">
        <v>47</v>
      </c>
      <c r="BC2" s="2" t="s">
        <v>48</v>
      </c>
      <c r="BD2" s="2" t="s">
        <v>49</v>
      </c>
      <c r="BE2" s="2" t="s">
        <v>50</v>
      </c>
      <c r="BF2" s="2" t="s">
        <v>51</v>
      </c>
      <c r="BG2" s="2" t="s">
        <v>52</v>
      </c>
      <c r="BH2" s="2" t="s">
        <v>53</v>
      </c>
      <c r="BI2" s="2" t="s">
        <v>54</v>
      </c>
      <c r="BJ2" s="2" t="s">
        <v>55</v>
      </c>
      <c r="BK2" s="2" t="s">
        <v>56</v>
      </c>
      <c r="BL2" s="2" t="s">
        <v>57</v>
      </c>
      <c r="BM2" s="2" t="s">
        <v>58</v>
      </c>
      <c r="BN2" s="3" t="s">
        <v>59</v>
      </c>
      <c r="BO2" s="2" t="s">
        <v>60</v>
      </c>
      <c r="BP2" s="2" t="s">
        <v>61</v>
      </c>
      <c r="BQ2" s="2" t="s">
        <v>62</v>
      </c>
      <c r="BR2" s="2" t="s">
        <v>63</v>
      </c>
      <c r="BS2" s="2" t="s">
        <v>64</v>
      </c>
      <c r="BT2" s="2" t="s">
        <v>65</v>
      </c>
      <c r="BU2" s="2" t="s">
        <v>66</v>
      </c>
      <c r="BV2" s="2" t="s">
        <v>67</v>
      </c>
      <c r="BW2" s="3" t="s">
        <v>68</v>
      </c>
      <c r="BX2" s="2" t="s">
        <v>69</v>
      </c>
      <c r="BY2" s="2" t="s">
        <v>70</v>
      </c>
      <c r="BZ2" s="2" t="s">
        <v>71</v>
      </c>
      <c r="CA2" s="2" t="s">
        <v>72</v>
      </c>
      <c r="CB2" s="2" t="s">
        <v>73</v>
      </c>
      <c r="CC2" s="2" t="s">
        <v>74</v>
      </c>
      <c r="CD2" s="2" t="s">
        <v>75</v>
      </c>
      <c r="CE2" s="2" t="s">
        <v>76</v>
      </c>
      <c r="CF2" s="2" t="s">
        <v>77</v>
      </c>
      <c r="CG2" s="2" t="s">
        <v>78</v>
      </c>
      <c r="CH2" s="2" t="s">
        <v>79</v>
      </c>
      <c r="CI2" s="2" t="s">
        <v>80</v>
      </c>
      <c r="CJ2" s="2" t="s">
        <v>81</v>
      </c>
      <c r="CK2" s="2" t="s">
        <v>82</v>
      </c>
      <c r="CL2" s="2" t="s">
        <v>83</v>
      </c>
      <c r="CM2" s="2" t="s">
        <v>84</v>
      </c>
      <c r="CN2" s="2" t="s">
        <v>85</v>
      </c>
      <c r="CO2" s="2" t="s">
        <v>86</v>
      </c>
      <c r="CP2" s="2" t="s">
        <v>87</v>
      </c>
      <c r="CQ2" s="2" t="s">
        <v>88</v>
      </c>
      <c r="CR2" s="2" t="s">
        <v>89</v>
      </c>
      <c r="CS2" s="2" t="s">
        <v>90</v>
      </c>
      <c r="CT2" s="2" t="s">
        <v>91</v>
      </c>
      <c r="CU2" s="2" t="s">
        <v>92</v>
      </c>
      <c r="CV2" s="2" t="s">
        <v>93</v>
      </c>
      <c r="CW2" s="2" t="s">
        <v>94</v>
      </c>
      <c r="CX2" s="2" t="s">
        <v>95</v>
      </c>
      <c r="CY2" s="2" t="s">
        <v>96</v>
      </c>
      <c r="CZ2" s="2" t="s">
        <v>97</v>
      </c>
      <c r="DA2" s="4" t="s">
        <v>98</v>
      </c>
      <c r="DB2" s="2" t="s">
        <v>99</v>
      </c>
      <c r="DC2" s="2" t="s">
        <v>100</v>
      </c>
      <c r="DD2" s="2" t="s">
        <v>101</v>
      </c>
      <c r="DE2" s="2" t="s">
        <v>102</v>
      </c>
      <c r="DF2" s="2" t="s">
        <v>103</v>
      </c>
      <c r="DG2" s="2" t="s">
        <v>104</v>
      </c>
      <c r="DH2" s="2" t="s">
        <v>105</v>
      </c>
      <c r="DI2" s="2" t="s">
        <v>106</v>
      </c>
      <c r="DJ2" s="2" t="s">
        <v>107</v>
      </c>
      <c r="DK2" s="2" t="s">
        <v>108</v>
      </c>
      <c r="DL2" s="2" t="s">
        <v>109</v>
      </c>
      <c r="DM2" s="2" t="s">
        <v>110</v>
      </c>
      <c r="DN2" s="2" t="s">
        <v>111</v>
      </c>
      <c r="DO2" s="2" t="s">
        <v>112</v>
      </c>
      <c r="DP2" s="2" t="s">
        <v>113</v>
      </c>
      <c r="DQ2" s="2" t="s">
        <v>114</v>
      </c>
      <c r="DR2" s="2" t="s">
        <v>115</v>
      </c>
      <c r="DS2" s="2" t="s">
        <v>116</v>
      </c>
      <c r="DT2" s="2" t="s">
        <v>117</v>
      </c>
      <c r="DU2" s="2" t="s">
        <v>118</v>
      </c>
      <c r="DV2" s="2" t="s">
        <v>119</v>
      </c>
      <c r="DW2" s="2" t="s">
        <v>120</v>
      </c>
      <c r="DX2" s="2" t="s">
        <v>121</v>
      </c>
      <c r="DY2" s="2" t="s">
        <v>122</v>
      </c>
      <c r="DZ2" s="2" t="s">
        <v>123</v>
      </c>
      <c r="EA2" s="2" t="s">
        <v>124</v>
      </c>
      <c r="EB2" s="2" t="s">
        <v>10</v>
      </c>
      <c r="EC2" s="2" t="s">
        <v>125</v>
      </c>
      <c r="ED2" s="2" t="s">
        <v>126</v>
      </c>
      <c r="EE2" s="2" t="s">
        <v>127</v>
      </c>
      <c r="EF2" s="2" t="s">
        <v>128</v>
      </c>
      <c r="EG2" s="2" t="s">
        <v>129</v>
      </c>
      <c r="EH2" s="2" t="s">
        <v>130</v>
      </c>
      <c r="EI2" s="2" t="s">
        <v>131</v>
      </c>
      <c r="EJ2" s="2" t="s">
        <v>132</v>
      </c>
      <c r="EK2" s="2" t="s">
        <v>128</v>
      </c>
      <c r="EL2" s="2" t="s">
        <v>133</v>
      </c>
      <c r="EM2" s="2" t="s">
        <v>134</v>
      </c>
      <c r="EN2" s="2" t="s">
        <v>126</v>
      </c>
      <c r="EO2" s="2" t="s">
        <v>127</v>
      </c>
      <c r="EP2" s="2" t="s">
        <v>128</v>
      </c>
      <c r="EQ2" s="2" t="s">
        <v>13</v>
      </c>
      <c r="ER2" s="2" t="s">
        <v>134</v>
      </c>
      <c r="ES2" s="2" t="s">
        <v>126</v>
      </c>
      <c r="ET2" s="2" t="s">
        <v>127</v>
      </c>
      <c r="EU2" s="2" t="s">
        <v>128</v>
      </c>
      <c r="EV2" s="2" t="s">
        <v>14</v>
      </c>
      <c r="EW2" s="2" t="s">
        <v>135</v>
      </c>
      <c r="EX2" s="2" t="s">
        <v>136</v>
      </c>
      <c r="EY2" s="2" t="s">
        <v>137</v>
      </c>
      <c r="EZ2" s="2" t="s">
        <v>127</v>
      </c>
      <c r="FA2" s="2" t="s">
        <v>128</v>
      </c>
      <c r="FB2" s="2" t="s">
        <v>15</v>
      </c>
      <c r="FC2" s="2" t="s">
        <v>138</v>
      </c>
      <c r="FD2" s="2" t="s">
        <v>139</v>
      </c>
      <c r="FE2" s="2" t="s">
        <v>140</v>
      </c>
      <c r="FF2" s="2" t="s">
        <v>141</v>
      </c>
      <c r="FG2" s="2" t="s">
        <v>142</v>
      </c>
      <c r="FH2" s="3" t="s">
        <v>143</v>
      </c>
      <c r="FI2" s="3" t="s">
        <v>144</v>
      </c>
      <c r="FJ2" s="3" t="s">
        <v>145</v>
      </c>
      <c r="FK2" s="3" t="s">
        <v>146</v>
      </c>
      <c r="FL2" s="3" t="s">
        <v>147</v>
      </c>
      <c r="FM2" s="3" t="s">
        <v>148</v>
      </c>
      <c r="FN2" s="3" t="s">
        <v>149</v>
      </c>
    </row>
    <row r="3" spans="1:170" ht="15">
      <c r="A3" s="9">
        <v>1</v>
      </c>
      <c r="B3" s="9" t="s">
        <v>2175</v>
      </c>
      <c r="C3" s="9" t="s">
        <v>2174</v>
      </c>
      <c r="D3" s="9" t="s">
        <v>2173</v>
      </c>
      <c r="E3" s="9" t="s">
        <v>2172</v>
      </c>
      <c r="F3" s="9" t="s">
        <v>2171</v>
      </c>
      <c r="G3" s="9" t="s">
        <v>181</v>
      </c>
      <c r="H3" s="9" t="s">
        <v>176</v>
      </c>
      <c r="I3" s="9" t="s">
        <v>161</v>
      </c>
      <c r="J3" s="9" t="s">
        <v>161</v>
      </c>
      <c r="K3" s="9" t="s">
        <v>213</v>
      </c>
      <c r="L3" s="9" t="s">
        <v>163</v>
      </c>
      <c r="M3" s="9" t="s">
        <v>163</v>
      </c>
      <c r="N3" s="9" t="s">
        <v>163</v>
      </c>
      <c r="O3" s="9" t="s">
        <v>164</v>
      </c>
      <c r="P3" s="9" t="s">
        <v>164</v>
      </c>
      <c r="Q3" s="9" t="s">
        <v>2170</v>
      </c>
      <c r="R3" s="9" t="s">
        <v>2169</v>
      </c>
      <c r="S3" s="9" t="s">
        <v>2168</v>
      </c>
      <c r="T3" s="9" t="s">
        <v>192</v>
      </c>
      <c r="U3" s="9" t="s">
        <v>192</v>
      </c>
      <c r="V3" s="9" t="s">
        <v>1397</v>
      </c>
      <c r="W3" s="9" t="s">
        <v>2167</v>
      </c>
      <c r="X3" s="9" t="s">
        <v>2166</v>
      </c>
      <c r="Y3" s="9" t="s">
        <v>2168</v>
      </c>
      <c r="Z3" s="9" t="s">
        <v>192</v>
      </c>
      <c r="AA3" s="9" t="s">
        <v>192</v>
      </c>
      <c r="AB3" s="9" t="s">
        <v>1397</v>
      </c>
      <c r="AC3" s="9" t="s">
        <v>2167</v>
      </c>
      <c r="AD3" s="9" t="s">
        <v>2166</v>
      </c>
      <c r="AE3" s="9" t="s">
        <v>167</v>
      </c>
      <c r="AF3" s="9" t="s">
        <v>161</v>
      </c>
      <c r="AG3" s="9" t="s">
        <v>2165</v>
      </c>
      <c r="AH3" s="9">
        <v>2004</v>
      </c>
      <c r="AI3" s="9" t="s">
        <v>2164</v>
      </c>
      <c r="AJ3" s="9" t="s">
        <v>2160</v>
      </c>
      <c r="AK3" s="9">
        <v>639</v>
      </c>
      <c r="AL3" s="9">
        <v>1200</v>
      </c>
      <c r="AM3" s="9">
        <v>53.25</v>
      </c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 t="s">
        <v>169</v>
      </c>
      <c r="BG3" s="9" t="s">
        <v>161</v>
      </c>
      <c r="BH3" s="9" t="s">
        <v>2163</v>
      </c>
      <c r="BI3" s="9">
        <v>2012</v>
      </c>
      <c r="BJ3" s="9" t="s">
        <v>170</v>
      </c>
      <c r="BK3" s="9" t="s">
        <v>706</v>
      </c>
      <c r="BL3" s="9">
        <v>680</v>
      </c>
      <c r="BM3" s="9">
        <v>1000</v>
      </c>
      <c r="BN3" s="9">
        <v>68</v>
      </c>
      <c r="BO3" s="9" t="s">
        <v>171</v>
      </c>
      <c r="BP3" s="9" t="s">
        <v>161</v>
      </c>
      <c r="BQ3" s="9" t="s">
        <v>2162</v>
      </c>
      <c r="BR3" s="9">
        <v>2008</v>
      </c>
      <c r="BS3" s="9" t="s">
        <v>2161</v>
      </c>
      <c r="BT3" s="9" t="s">
        <v>2160</v>
      </c>
      <c r="BU3" s="9">
        <v>639</v>
      </c>
      <c r="BV3" s="9">
        <v>1000</v>
      </c>
      <c r="BW3" s="9">
        <v>63.9</v>
      </c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 t="s">
        <v>175</v>
      </c>
      <c r="DW3" s="9" t="s">
        <v>161</v>
      </c>
      <c r="DX3" s="9">
        <v>2011</v>
      </c>
      <c r="DY3" s="9">
        <v>92</v>
      </c>
      <c r="DZ3" s="9">
        <v>150</v>
      </c>
      <c r="EA3" s="9">
        <v>61.33</v>
      </c>
      <c r="EB3" s="9" t="s">
        <v>213</v>
      </c>
      <c r="EC3" s="9" t="s">
        <v>410</v>
      </c>
      <c r="ED3" s="9" t="s">
        <v>410</v>
      </c>
      <c r="EE3" s="9" t="s">
        <v>311</v>
      </c>
      <c r="EF3" s="9" t="s">
        <v>2159</v>
      </c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10">
        <v>15.975</v>
      </c>
      <c r="FI3" s="10">
        <v>19.17</v>
      </c>
      <c r="FJ3" s="10">
        <v>12.2667</v>
      </c>
      <c r="FK3" s="10">
        <v>6.8</v>
      </c>
      <c r="FL3" s="10">
        <v>0</v>
      </c>
      <c r="FM3" s="10">
        <v>0</v>
      </c>
      <c r="FN3" s="10">
        <v>54.2117</v>
      </c>
    </row>
    <row r="4" spans="1:170" ht="15">
      <c r="A4" s="9">
        <v>2</v>
      </c>
      <c r="B4" s="9" t="s">
        <v>2158</v>
      </c>
      <c r="C4" s="9" t="s">
        <v>273</v>
      </c>
      <c r="D4" s="9" t="s">
        <v>952</v>
      </c>
      <c r="E4" s="9" t="s">
        <v>254</v>
      </c>
      <c r="F4" s="9" t="s">
        <v>2157</v>
      </c>
      <c r="G4" s="9" t="s">
        <v>159</v>
      </c>
      <c r="H4" s="9" t="s">
        <v>176</v>
      </c>
      <c r="I4" s="9" t="s">
        <v>161</v>
      </c>
      <c r="J4" s="9" t="s">
        <v>161</v>
      </c>
      <c r="K4" s="9" t="s">
        <v>213</v>
      </c>
      <c r="L4" s="9" t="s">
        <v>163</v>
      </c>
      <c r="M4" s="9" t="s">
        <v>163</v>
      </c>
      <c r="N4" s="9" t="s">
        <v>163</v>
      </c>
      <c r="O4" s="9" t="s">
        <v>164</v>
      </c>
      <c r="P4" s="9" t="s">
        <v>164</v>
      </c>
      <c r="Q4" s="9" t="s">
        <v>2152</v>
      </c>
      <c r="R4" s="9" t="s">
        <v>2156</v>
      </c>
      <c r="S4" s="9" t="s">
        <v>2155</v>
      </c>
      <c r="T4" s="9" t="s">
        <v>2154</v>
      </c>
      <c r="U4" s="9" t="s">
        <v>284</v>
      </c>
      <c r="V4" s="9" t="s">
        <v>2153</v>
      </c>
      <c r="W4" s="9" t="s">
        <v>2152</v>
      </c>
      <c r="X4" s="9" t="s">
        <v>2151</v>
      </c>
      <c r="Y4" s="9" t="s">
        <v>2155</v>
      </c>
      <c r="Z4" s="9" t="s">
        <v>2154</v>
      </c>
      <c r="AA4" s="9" t="s">
        <v>284</v>
      </c>
      <c r="AB4" s="9" t="s">
        <v>2153</v>
      </c>
      <c r="AC4" s="9" t="s">
        <v>2152</v>
      </c>
      <c r="AD4" s="9" t="s">
        <v>2151</v>
      </c>
      <c r="AE4" s="9" t="s">
        <v>167</v>
      </c>
      <c r="AF4" s="9" t="s">
        <v>161</v>
      </c>
      <c r="AG4" s="9" t="s">
        <v>2150</v>
      </c>
      <c r="AH4" s="9">
        <v>2006</v>
      </c>
      <c r="AI4" s="9" t="s">
        <v>2149</v>
      </c>
      <c r="AJ4" s="9" t="s">
        <v>264</v>
      </c>
      <c r="AK4" s="9">
        <v>1506</v>
      </c>
      <c r="AL4" s="9">
        <v>2400</v>
      </c>
      <c r="AM4" s="9">
        <v>62.75</v>
      </c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 t="s">
        <v>169</v>
      </c>
      <c r="BG4" s="9" t="s">
        <v>161</v>
      </c>
      <c r="BH4" s="9" t="s">
        <v>2148</v>
      </c>
      <c r="BI4" s="9">
        <v>2013</v>
      </c>
      <c r="BJ4" s="9" t="s">
        <v>170</v>
      </c>
      <c r="BK4" s="9" t="s">
        <v>264</v>
      </c>
      <c r="BL4" s="9">
        <v>800</v>
      </c>
      <c r="BM4" s="9">
        <v>1600</v>
      </c>
      <c r="BN4" s="9">
        <v>50</v>
      </c>
      <c r="BO4" s="9" t="s">
        <v>171</v>
      </c>
      <c r="BP4" s="9" t="s">
        <v>161</v>
      </c>
      <c r="BQ4" s="9" t="s">
        <v>2147</v>
      </c>
      <c r="BR4" s="9">
        <v>2007</v>
      </c>
      <c r="BS4" s="9" t="s">
        <v>1935</v>
      </c>
      <c r="BT4" s="9" t="s">
        <v>199</v>
      </c>
      <c r="BU4" s="9">
        <v>735</v>
      </c>
      <c r="BV4" s="9">
        <v>1150</v>
      </c>
      <c r="BW4" s="9">
        <v>63.91</v>
      </c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 t="s">
        <v>175</v>
      </c>
      <c r="DW4" s="9" t="s">
        <v>161</v>
      </c>
      <c r="DX4" s="9">
        <v>2013</v>
      </c>
      <c r="DY4" s="9">
        <v>84</v>
      </c>
      <c r="DZ4" s="9">
        <v>150</v>
      </c>
      <c r="EA4" s="9">
        <v>56</v>
      </c>
      <c r="EB4" s="9" t="s">
        <v>213</v>
      </c>
      <c r="EC4" s="9" t="s">
        <v>284</v>
      </c>
      <c r="ED4" s="9" t="s">
        <v>284</v>
      </c>
      <c r="EE4" s="9" t="s">
        <v>2146</v>
      </c>
      <c r="EF4" s="9" t="s">
        <v>1899</v>
      </c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10">
        <v>18.825</v>
      </c>
      <c r="FI4" s="10">
        <v>19.1739</v>
      </c>
      <c r="FJ4" s="10">
        <v>11.2</v>
      </c>
      <c r="FK4" s="10">
        <v>5</v>
      </c>
      <c r="FL4" s="10">
        <v>0</v>
      </c>
      <c r="FM4" s="10">
        <v>0</v>
      </c>
      <c r="FN4" s="10">
        <v>54.198899999999995</v>
      </c>
    </row>
    <row r="5" spans="1:170" ht="15">
      <c r="A5" s="9">
        <v>3</v>
      </c>
      <c r="B5" s="9" t="s">
        <v>2145</v>
      </c>
      <c r="C5" s="9" t="s">
        <v>215</v>
      </c>
      <c r="D5" s="9" t="s">
        <v>2144</v>
      </c>
      <c r="E5" s="9" t="s">
        <v>254</v>
      </c>
      <c r="F5" s="9" t="s">
        <v>2143</v>
      </c>
      <c r="G5" s="9" t="s">
        <v>159</v>
      </c>
      <c r="H5" s="9" t="s">
        <v>176</v>
      </c>
      <c r="I5" s="9" t="s">
        <v>161</v>
      </c>
      <c r="J5" s="9" t="s">
        <v>161</v>
      </c>
      <c r="K5" s="9" t="s">
        <v>213</v>
      </c>
      <c r="L5" s="9" t="s">
        <v>163</v>
      </c>
      <c r="M5" s="9" t="s">
        <v>163</v>
      </c>
      <c r="N5" s="9" t="s">
        <v>163</v>
      </c>
      <c r="O5" s="9" t="s">
        <v>164</v>
      </c>
      <c r="P5" s="9" t="s">
        <v>164</v>
      </c>
      <c r="Q5" s="9" t="s">
        <v>2140</v>
      </c>
      <c r="R5" s="9" t="s">
        <v>2142</v>
      </c>
      <c r="S5" s="9" t="s">
        <v>2141</v>
      </c>
      <c r="T5" s="9" t="s">
        <v>314</v>
      </c>
      <c r="U5" s="9" t="s">
        <v>186</v>
      </c>
      <c r="V5" s="9" t="s">
        <v>315</v>
      </c>
      <c r="W5" s="9" t="s">
        <v>2140</v>
      </c>
      <c r="X5" s="9" t="s">
        <v>2139</v>
      </c>
      <c r="Y5" s="9" t="s">
        <v>2141</v>
      </c>
      <c r="Z5" s="9" t="s">
        <v>314</v>
      </c>
      <c r="AA5" s="9" t="s">
        <v>186</v>
      </c>
      <c r="AB5" s="9" t="s">
        <v>315</v>
      </c>
      <c r="AC5" s="9" t="s">
        <v>2140</v>
      </c>
      <c r="AD5" s="9" t="s">
        <v>2139</v>
      </c>
      <c r="AE5" s="9" t="s">
        <v>167</v>
      </c>
      <c r="AF5" s="9" t="s">
        <v>161</v>
      </c>
      <c r="AG5" s="9" t="s">
        <v>2138</v>
      </c>
      <c r="AH5" s="9">
        <v>2007</v>
      </c>
      <c r="AI5" s="9" t="s">
        <v>2137</v>
      </c>
      <c r="AJ5" s="9" t="s">
        <v>307</v>
      </c>
      <c r="AK5" s="9">
        <v>1223</v>
      </c>
      <c r="AL5" s="9">
        <v>2400</v>
      </c>
      <c r="AM5" s="9">
        <v>50.96</v>
      </c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 t="s">
        <v>169</v>
      </c>
      <c r="BG5" s="9" t="s">
        <v>161</v>
      </c>
      <c r="BH5" s="9" t="s">
        <v>2136</v>
      </c>
      <c r="BI5" s="9">
        <v>2011</v>
      </c>
      <c r="BJ5" s="9" t="s">
        <v>170</v>
      </c>
      <c r="BK5" s="9" t="s">
        <v>307</v>
      </c>
      <c r="BL5" s="9">
        <v>378</v>
      </c>
      <c r="BM5" s="9">
        <v>800</v>
      </c>
      <c r="BN5" s="9">
        <v>47.25</v>
      </c>
      <c r="BO5" s="9" t="s">
        <v>171</v>
      </c>
      <c r="BP5" s="9" t="s">
        <v>161</v>
      </c>
      <c r="BQ5" s="9" t="s">
        <v>2135</v>
      </c>
      <c r="BR5" s="9">
        <v>2012</v>
      </c>
      <c r="BS5" s="9" t="s">
        <v>2134</v>
      </c>
      <c r="BT5" s="9" t="s">
        <v>307</v>
      </c>
      <c r="BU5" s="9">
        <v>918</v>
      </c>
      <c r="BV5" s="9">
        <v>1200</v>
      </c>
      <c r="BW5" s="9">
        <v>76.5</v>
      </c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 t="s">
        <v>175</v>
      </c>
      <c r="DW5" s="9" t="s">
        <v>161</v>
      </c>
      <c r="DX5" s="9">
        <v>2013</v>
      </c>
      <c r="DY5" s="9">
        <v>83</v>
      </c>
      <c r="DZ5" s="9">
        <v>150</v>
      </c>
      <c r="EA5" s="9">
        <v>55.33</v>
      </c>
      <c r="EB5" s="9" t="s">
        <v>213</v>
      </c>
      <c r="EC5" s="9" t="s">
        <v>186</v>
      </c>
      <c r="ED5" s="9" t="s">
        <v>186</v>
      </c>
      <c r="EE5" s="9" t="s">
        <v>278</v>
      </c>
      <c r="EF5" s="9" t="s">
        <v>2133</v>
      </c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10">
        <v>15.2875</v>
      </c>
      <c r="FI5" s="10">
        <v>22.95</v>
      </c>
      <c r="FJ5" s="10">
        <v>11.0667</v>
      </c>
      <c r="FK5" s="10">
        <v>4.725</v>
      </c>
      <c r="FL5" s="10">
        <v>0</v>
      </c>
      <c r="FM5" s="10">
        <v>0</v>
      </c>
      <c r="FN5" s="10">
        <v>54.029199999999996</v>
      </c>
    </row>
    <row r="6" spans="1:170" ht="15">
      <c r="A6" s="9">
        <v>4</v>
      </c>
      <c r="B6" s="9" t="s">
        <v>2132</v>
      </c>
      <c r="C6" s="9" t="s">
        <v>2131</v>
      </c>
      <c r="D6" s="9" t="s">
        <v>2130</v>
      </c>
      <c r="E6" s="9" t="s">
        <v>1097</v>
      </c>
      <c r="F6" s="9" t="s">
        <v>2129</v>
      </c>
      <c r="G6" s="9" t="s">
        <v>159</v>
      </c>
      <c r="H6" s="9" t="s">
        <v>176</v>
      </c>
      <c r="I6" s="9" t="s">
        <v>161</v>
      </c>
      <c r="J6" s="9" t="s">
        <v>161</v>
      </c>
      <c r="K6" s="9" t="s">
        <v>213</v>
      </c>
      <c r="L6" s="9" t="s">
        <v>163</v>
      </c>
      <c r="M6" s="9" t="s">
        <v>163</v>
      </c>
      <c r="N6" s="9" t="s">
        <v>163</v>
      </c>
      <c r="O6" s="9" t="s">
        <v>164</v>
      </c>
      <c r="P6" s="9" t="s">
        <v>164</v>
      </c>
      <c r="Q6" s="9" t="s">
        <v>2125</v>
      </c>
      <c r="R6" s="9" t="s">
        <v>2128</v>
      </c>
      <c r="S6" s="9" t="s">
        <v>2127</v>
      </c>
      <c r="T6" s="9" t="s">
        <v>165</v>
      </c>
      <c r="U6" s="9" t="s">
        <v>165</v>
      </c>
      <c r="V6" s="9" t="s">
        <v>2126</v>
      </c>
      <c r="W6" s="9" t="s">
        <v>2125</v>
      </c>
      <c r="X6" s="9" t="s">
        <v>2124</v>
      </c>
      <c r="Y6" s="9" t="s">
        <v>2127</v>
      </c>
      <c r="Z6" s="9" t="s">
        <v>165</v>
      </c>
      <c r="AA6" s="9" t="s">
        <v>165</v>
      </c>
      <c r="AB6" s="9" t="s">
        <v>2126</v>
      </c>
      <c r="AC6" s="9" t="s">
        <v>2125</v>
      </c>
      <c r="AD6" s="9" t="s">
        <v>2124</v>
      </c>
      <c r="AE6" s="9" t="s">
        <v>167</v>
      </c>
      <c r="AF6" s="9" t="s">
        <v>161</v>
      </c>
      <c r="AG6" s="9" t="s">
        <v>2123</v>
      </c>
      <c r="AH6" s="9">
        <v>2007</v>
      </c>
      <c r="AI6" s="9" t="s">
        <v>2122</v>
      </c>
      <c r="AJ6" s="9" t="s">
        <v>264</v>
      </c>
      <c r="AK6" s="9">
        <v>1440</v>
      </c>
      <c r="AL6" s="9">
        <v>2400</v>
      </c>
      <c r="AM6" s="9">
        <v>60</v>
      </c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 t="s">
        <v>169</v>
      </c>
      <c r="BG6" s="9" t="s">
        <v>161</v>
      </c>
      <c r="BH6" s="9" t="s">
        <v>2121</v>
      </c>
      <c r="BI6" s="9">
        <v>2009</v>
      </c>
      <c r="BJ6" s="9" t="s">
        <v>170</v>
      </c>
      <c r="BK6" s="9" t="s">
        <v>264</v>
      </c>
      <c r="BL6" s="9">
        <v>444</v>
      </c>
      <c r="BM6" s="9">
        <v>800</v>
      </c>
      <c r="BN6" s="9">
        <v>55.5</v>
      </c>
      <c r="BO6" s="9" t="s">
        <v>171</v>
      </c>
      <c r="BP6" s="9" t="s">
        <v>161</v>
      </c>
      <c r="BQ6" s="9" t="s">
        <v>2120</v>
      </c>
      <c r="BR6" s="9">
        <v>2010</v>
      </c>
      <c r="BS6" s="9" t="s">
        <v>2119</v>
      </c>
      <c r="BT6" s="9" t="s">
        <v>264</v>
      </c>
      <c r="BU6" s="9">
        <v>695</v>
      </c>
      <c r="BV6" s="9">
        <v>1100</v>
      </c>
      <c r="BW6" s="9">
        <v>63.18</v>
      </c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 t="s">
        <v>175</v>
      </c>
      <c r="DW6" s="9" t="s">
        <v>161</v>
      </c>
      <c r="DX6" s="9">
        <v>2013</v>
      </c>
      <c r="DY6" s="9">
        <v>86</v>
      </c>
      <c r="DZ6" s="9">
        <v>150</v>
      </c>
      <c r="EA6" s="9">
        <v>57.33</v>
      </c>
      <c r="EB6" s="9" t="s">
        <v>213</v>
      </c>
      <c r="EC6" s="9" t="s">
        <v>1850</v>
      </c>
      <c r="ED6" s="9" t="s">
        <v>1850</v>
      </c>
      <c r="EE6" s="9" t="s">
        <v>1102</v>
      </c>
      <c r="EF6" s="9" t="s">
        <v>2118</v>
      </c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10">
        <v>18</v>
      </c>
      <c r="FI6" s="10">
        <v>18.9545</v>
      </c>
      <c r="FJ6" s="10">
        <v>11.4667</v>
      </c>
      <c r="FK6" s="10">
        <v>5.55</v>
      </c>
      <c r="FL6" s="10">
        <v>0</v>
      </c>
      <c r="FM6" s="10">
        <v>0</v>
      </c>
      <c r="FN6" s="10">
        <v>53.971199999999996</v>
      </c>
    </row>
    <row r="7" spans="1:170" ht="15">
      <c r="A7" s="9">
        <v>5</v>
      </c>
      <c r="B7" s="9" t="s">
        <v>2117</v>
      </c>
      <c r="C7" s="9" t="s">
        <v>764</v>
      </c>
      <c r="D7" s="9" t="s">
        <v>2116</v>
      </c>
      <c r="E7" s="9" t="s">
        <v>2115</v>
      </c>
      <c r="F7" s="9" t="s">
        <v>2114</v>
      </c>
      <c r="G7" s="9" t="s">
        <v>181</v>
      </c>
      <c r="H7" s="9" t="s">
        <v>160</v>
      </c>
      <c r="I7" s="9" t="s">
        <v>161</v>
      </c>
      <c r="J7" s="9" t="s">
        <v>161</v>
      </c>
      <c r="K7" s="9" t="s">
        <v>213</v>
      </c>
      <c r="L7" s="9" t="s">
        <v>163</v>
      </c>
      <c r="M7" s="9" t="s">
        <v>163</v>
      </c>
      <c r="N7" s="9" t="s">
        <v>163</v>
      </c>
      <c r="O7" s="9" t="s">
        <v>164</v>
      </c>
      <c r="P7" s="9" t="s">
        <v>164</v>
      </c>
      <c r="Q7" s="9" t="s">
        <v>2110</v>
      </c>
      <c r="R7" s="9" t="s">
        <v>2113</v>
      </c>
      <c r="S7" s="9" t="s">
        <v>2112</v>
      </c>
      <c r="T7" s="9" t="s">
        <v>265</v>
      </c>
      <c r="U7" s="9" t="s">
        <v>186</v>
      </c>
      <c r="V7" s="9" t="s">
        <v>2111</v>
      </c>
      <c r="W7" s="9" t="s">
        <v>2110</v>
      </c>
      <c r="X7" s="9" t="s">
        <v>2109</v>
      </c>
      <c r="Y7" s="9" t="s">
        <v>2112</v>
      </c>
      <c r="Z7" s="9" t="s">
        <v>265</v>
      </c>
      <c r="AA7" s="9" t="s">
        <v>186</v>
      </c>
      <c r="AB7" s="9" t="s">
        <v>2111</v>
      </c>
      <c r="AC7" s="9" t="s">
        <v>2110</v>
      </c>
      <c r="AD7" s="9" t="s">
        <v>2109</v>
      </c>
      <c r="AE7" s="9" t="s">
        <v>167</v>
      </c>
      <c r="AF7" s="9" t="s">
        <v>161</v>
      </c>
      <c r="AG7" s="9" t="s">
        <v>2108</v>
      </c>
      <c r="AH7" s="9">
        <v>2002</v>
      </c>
      <c r="AI7" s="9" t="s">
        <v>2107</v>
      </c>
      <c r="AJ7" s="9" t="s">
        <v>1356</v>
      </c>
      <c r="AK7" s="9">
        <v>736</v>
      </c>
      <c r="AL7" s="9">
        <v>1200</v>
      </c>
      <c r="AM7" s="9">
        <v>61.33</v>
      </c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 t="s">
        <v>169</v>
      </c>
      <c r="BG7" s="9" t="s">
        <v>161</v>
      </c>
      <c r="BH7" s="9" t="s">
        <v>2106</v>
      </c>
      <c r="BI7" s="9">
        <v>2004</v>
      </c>
      <c r="BJ7" s="9" t="s">
        <v>170</v>
      </c>
      <c r="BK7" s="9" t="s">
        <v>1356</v>
      </c>
      <c r="BL7" s="9">
        <v>550</v>
      </c>
      <c r="BM7" s="9">
        <v>1000</v>
      </c>
      <c r="BN7" s="9">
        <v>55</v>
      </c>
      <c r="BO7" s="9" t="s">
        <v>171</v>
      </c>
      <c r="BP7" s="9" t="s">
        <v>161</v>
      </c>
      <c r="BQ7" s="9" t="s">
        <v>2105</v>
      </c>
      <c r="BR7" s="9">
        <v>2006</v>
      </c>
      <c r="BS7" s="9" t="s">
        <v>2104</v>
      </c>
      <c r="BT7" s="9" t="s">
        <v>1356</v>
      </c>
      <c r="BU7" s="9">
        <v>610</v>
      </c>
      <c r="BV7" s="9">
        <v>1000</v>
      </c>
      <c r="BW7" s="9">
        <v>61</v>
      </c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 t="s">
        <v>175</v>
      </c>
      <c r="DW7" s="9" t="s">
        <v>161</v>
      </c>
      <c r="DX7" s="9">
        <v>2011</v>
      </c>
      <c r="DY7" s="9">
        <v>88</v>
      </c>
      <c r="DZ7" s="9">
        <v>150</v>
      </c>
      <c r="EA7" s="9">
        <v>58.67</v>
      </c>
      <c r="EB7" s="9" t="s">
        <v>213</v>
      </c>
      <c r="EC7" s="9" t="s">
        <v>186</v>
      </c>
      <c r="ED7" s="9" t="s">
        <v>265</v>
      </c>
      <c r="EE7" s="9" t="s">
        <v>278</v>
      </c>
      <c r="EF7" s="9" t="s">
        <v>2103</v>
      </c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10">
        <v>18.4</v>
      </c>
      <c r="FI7" s="10">
        <v>18.3</v>
      </c>
      <c r="FJ7" s="10">
        <v>11.7333</v>
      </c>
      <c r="FK7" s="10">
        <v>5.5</v>
      </c>
      <c r="FL7" s="10">
        <v>0</v>
      </c>
      <c r="FM7" s="10">
        <v>0</v>
      </c>
      <c r="FN7" s="10">
        <v>53.9333</v>
      </c>
    </row>
    <row r="8" spans="1:170" ht="15">
      <c r="A8" s="9">
        <v>6</v>
      </c>
      <c r="B8" s="9" t="s">
        <v>2102</v>
      </c>
      <c r="C8" s="9" t="s">
        <v>2101</v>
      </c>
      <c r="D8" s="9" t="s">
        <v>2100</v>
      </c>
      <c r="E8" s="9" t="s">
        <v>2099</v>
      </c>
      <c r="F8" s="9" t="s">
        <v>2098</v>
      </c>
      <c r="G8" s="9" t="s">
        <v>159</v>
      </c>
      <c r="H8" s="9" t="s">
        <v>160</v>
      </c>
      <c r="I8" s="9" t="s">
        <v>161</v>
      </c>
      <c r="J8" s="9" t="s">
        <v>161</v>
      </c>
      <c r="K8" s="9" t="s">
        <v>213</v>
      </c>
      <c r="L8" s="9" t="s">
        <v>163</v>
      </c>
      <c r="M8" s="9" t="s">
        <v>163</v>
      </c>
      <c r="N8" s="9" t="s">
        <v>163</v>
      </c>
      <c r="O8" s="9" t="s">
        <v>164</v>
      </c>
      <c r="P8" s="9" t="s">
        <v>164</v>
      </c>
      <c r="Q8" s="9" t="s">
        <v>2094</v>
      </c>
      <c r="R8" s="9" t="s">
        <v>2097</v>
      </c>
      <c r="S8" s="9" t="s">
        <v>2096</v>
      </c>
      <c r="T8" s="9" t="s">
        <v>986</v>
      </c>
      <c r="U8" s="9" t="s">
        <v>232</v>
      </c>
      <c r="V8" s="9" t="s">
        <v>2095</v>
      </c>
      <c r="W8" s="9" t="s">
        <v>2094</v>
      </c>
      <c r="X8" s="9" t="s">
        <v>2093</v>
      </c>
      <c r="Y8" s="9" t="s">
        <v>2096</v>
      </c>
      <c r="Z8" s="9" t="s">
        <v>986</v>
      </c>
      <c r="AA8" s="9" t="s">
        <v>232</v>
      </c>
      <c r="AB8" s="9" t="s">
        <v>2095</v>
      </c>
      <c r="AC8" s="9" t="s">
        <v>2094</v>
      </c>
      <c r="AD8" s="9" t="s">
        <v>2093</v>
      </c>
      <c r="AE8" s="9" t="s">
        <v>167</v>
      </c>
      <c r="AF8" s="9" t="s">
        <v>161</v>
      </c>
      <c r="AG8" s="9" t="s">
        <v>2092</v>
      </c>
      <c r="AH8" s="9">
        <v>2000</v>
      </c>
      <c r="AI8" s="9" t="s">
        <v>2091</v>
      </c>
      <c r="AJ8" s="9" t="s">
        <v>2089</v>
      </c>
      <c r="AK8" s="9">
        <v>541</v>
      </c>
      <c r="AL8" s="9">
        <v>1000</v>
      </c>
      <c r="AM8" s="9">
        <v>54.1</v>
      </c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 t="s">
        <v>169</v>
      </c>
      <c r="BG8" s="9" t="s">
        <v>161</v>
      </c>
      <c r="BH8" s="9" t="s">
        <v>2090</v>
      </c>
      <c r="BI8" s="9">
        <v>2007</v>
      </c>
      <c r="BJ8" s="9" t="s">
        <v>393</v>
      </c>
      <c r="BK8" s="9" t="s">
        <v>2089</v>
      </c>
      <c r="BL8" s="9">
        <v>526</v>
      </c>
      <c r="BM8" s="9">
        <v>1200</v>
      </c>
      <c r="BN8" s="9">
        <v>43.83</v>
      </c>
      <c r="BO8" s="9" t="s">
        <v>171</v>
      </c>
      <c r="BP8" s="9" t="s">
        <v>161</v>
      </c>
      <c r="BQ8" s="9" t="s">
        <v>2088</v>
      </c>
      <c r="BR8" s="9">
        <v>2002</v>
      </c>
      <c r="BS8" s="9" t="s">
        <v>302</v>
      </c>
      <c r="BT8" s="9" t="s">
        <v>459</v>
      </c>
      <c r="BU8" s="9">
        <v>552</v>
      </c>
      <c r="BV8" s="9">
        <v>900</v>
      </c>
      <c r="BW8" s="9">
        <v>61.33</v>
      </c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 t="s">
        <v>173</v>
      </c>
      <c r="CZ8" s="9" t="s">
        <v>161</v>
      </c>
      <c r="DA8" s="9" t="s">
        <v>2087</v>
      </c>
      <c r="DB8" s="9">
        <v>2009</v>
      </c>
      <c r="DC8" s="9" t="s">
        <v>393</v>
      </c>
      <c r="DD8" s="9" t="s">
        <v>2006</v>
      </c>
      <c r="DE8" s="9">
        <v>235</v>
      </c>
      <c r="DF8" s="9">
        <v>400</v>
      </c>
      <c r="DG8" s="9">
        <v>58.75</v>
      </c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 t="s">
        <v>175</v>
      </c>
      <c r="DW8" s="9" t="s">
        <v>161</v>
      </c>
      <c r="DX8" s="9">
        <v>2013</v>
      </c>
      <c r="DY8" s="9">
        <v>89</v>
      </c>
      <c r="DZ8" s="9">
        <v>150</v>
      </c>
      <c r="EA8" s="9">
        <v>59.33</v>
      </c>
      <c r="EB8" s="9" t="s">
        <v>213</v>
      </c>
      <c r="EC8" s="9" t="s">
        <v>1101</v>
      </c>
      <c r="ED8" s="9" t="s">
        <v>2086</v>
      </c>
      <c r="EE8" s="9" t="s">
        <v>311</v>
      </c>
      <c r="EF8" s="9" t="s">
        <v>2085</v>
      </c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10">
        <v>16.23</v>
      </c>
      <c r="FI8" s="10">
        <v>18.4</v>
      </c>
      <c r="FJ8" s="10">
        <v>11.8667</v>
      </c>
      <c r="FK8" s="10">
        <v>4.3833</v>
      </c>
      <c r="FL8" s="10">
        <v>2.9375</v>
      </c>
      <c r="FM8" s="10">
        <v>0</v>
      </c>
      <c r="FN8" s="10">
        <v>53.817499999999995</v>
      </c>
    </row>
    <row r="9" spans="1:170" ht="15">
      <c r="A9" s="9">
        <v>7</v>
      </c>
      <c r="B9" s="9" t="s">
        <v>2084</v>
      </c>
      <c r="C9" s="9" t="s">
        <v>2083</v>
      </c>
      <c r="D9" s="9" t="s">
        <v>2082</v>
      </c>
      <c r="E9" s="9" t="s">
        <v>2081</v>
      </c>
      <c r="F9" s="9" t="s">
        <v>2080</v>
      </c>
      <c r="G9" s="9" t="s">
        <v>159</v>
      </c>
      <c r="H9" s="9" t="s">
        <v>160</v>
      </c>
      <c r="I9" s="9" t="s">
        <v>161</v>
      </c>
      <c r="J9" s="9" t="s">
        <v>161</v>
      </c>
      <c r="K9" s="9" t="s">
        <v>213</v>
      </c>
      <c r="L9" s="9" t="s">
        <v>163</v>
      </c>
      <c r="M9" s="9" t="s">
        <v>163</v>
      </c>
      <c r="N9" s="9" t="s">
        <v>163</v>
      </c>
      <c r="O9" s="9" t="s">
        <v>164</v>
      </c>
      <c r="P9" s="9" t="s">
        <v>164</v>
      </c>
      <c r="Q9" s="9" t="s">
        <v>2077</v>
      </c>
      <c r="R9" s="9" t="s">
        <v>2079</v>
      </c>
      <c r="S9" s="9" t="s">
        <v>2078</v>
      </c>
      <c r="T9" s="9" t="s">
        <v>165</v>
      </c>
      <c r="U9" s="9" t="s">
        <v>165</v>
      </c>
      <c r="V9" s="9" t="s">
        <v>166</v>
      </c>
      <c r="W9" s="9" t="s">
        <v>2077</v>
      </c>
      <c r="X9" s="9" t="s">
        <v>2076</v>
      </c>
      <c r="Y9" s="9" t="s">
        <v>2078</v>
      </c>
      <c r="Z9" s="9" t="s">
        <v>165</v>
      </c>
      <c r="AA9" s="9" t="s">
        <v>165</v>
      </c>
      <c r="AB9" s="9" t="s">
        <v>166</v>
      </c>
      <c r="AC9" s="9" t="s">
        <v>2077</v>
      </c>
      <c r="AD9" s="9" t="s">
        <v>2076</v>
      </c>
      <c r="AE9" s="9" t="s">
        <v>167</v>
      </c>
      <c r="AF9" s="9" t="s">
        <v>161</v>
      </c>
      <c r="AG9" s="9" t="s">
        <v>2072</v>
      </c>
      <c r="AH9" s="9">
        <v>1998</v>
      </c>
      <c r="AI9" s="9" t="s">
        <v>2075</v>
      </c>
      <c r="AJ9" s="9" t="s">
        <v>264</v>
      </c>
      <c r="AK9" s="9">
        <v>1309</v>
      </c>
      <c r="AL9" s="9">
        <v>2400</v>
      </c>
      <c r="AM9" s="9">
        <v>54.54</v>
      </c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 t="s">
        <v>169</v>
      </c>
      <c r="BG9" s="9" t="s">
        <v>161</v>
      </c>
      <c r="BH9" s="9" t="s">
        <v>2074</v>
      </c>
      <c r="BI9" s="9">
        <v>2007</v>
      </c>
      <c r="BJ9" s="9" t="s">
        <v>170</v>
      </c>
      <c r="BK9" s="9" t="s">
        <v>2073</v>
      </c>
      <c r="BL9" s="9">
        <v>570</v>
      </c>
      <c r="BM9" s="9">
        <v>1200</v>
      </c>
      <c r="BN9" s="9">
        <v>47.5</v>
      </c>
      <c r="BO9" s="9" t="s">
        <v>171</v>
      </c>
      <c r="BP9" s="9" t="s">
        <v>161</v>
      </c>
      <c r="BQ9" s="9" t="s">
        <v>2072</v>
      </c>
      <c r="BR9" s="9">
        <v>2009</v>
      </c>
      <c r="BS9" s="9" t="s">
        <v>353</v>
      </c>
      <c r="BT9" s="9" t="s">
        <v>264</v>
      </c>
      <c r="BU9" s="9">
        <v>647</v>
      </c>
      <c r="BV9" s="9">
        <v>1100</v>
      </c>
      <c r="BW9" s="9">
        <v>58.82</v>
      </c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 t="s">
        <v>175</v>
      </c>
      <c r="DW9" s="9" t="s">
        <v>161</v>
      </c>
      <c r="DX9" s="9">
        <v>2012</v>
      </c>
      <c r="DY9" s="9">
        <v>188</v>
      </c>
      <c r="DZ9" s="9">
        <v>250</v>
      </c>
      <c r="EA9" s="9">
        <v>75.2</v>
      </c>
      <c r="EB9" s="9" t="s">
        <v>213</v>
      </c>
      <c r="EC9" s="9" t="s">
        <v>1850</v>
      </c>
      <c r="ED9" s="9" t="s">
        <v>1850</v>
      </c>
      <c r="EE9" s="9" t="s">
        <v>2071</v>
      </c>
      <c r="EF9" s="9" t="s">
        <v>290</v>
      </c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10">
        <v>16.3625</v>
      </c>
      <c r="FI9" s="10">
        <v>17.6455</v>
      </c>
      <c r="FJ9" s="10">
        <v>15.04</v>
      </c>
      <c r="FK9" s="10">
        <v>4.75</v>
      </c>
      <c r="FL9" s="10">
        <v>0</v>
      </c>
      <c r="FM9" s="10">
        <v>0</v>
      </c>
      <c r="FN9" s="10">
        <v>53.797999999999995</v>
      </c>
    </row>
    <row r="10" spans="1:170" ht="15">
      <c r="A10" s="9">
        <v>8</v>
      </c>
      <c r="B10" s="9" t="s">
        <v>2070</v>
      </c>
      <c r="C10" s="9" t="s">
        <v>2069</v>
      </c>
      <c r="D10" s="9" t="s">
        <v>2068</v>
      </c>
      <c r="E10" s="9" t="s">
        <v>236</v>
      </c>
      <c r="F10" s="9" t="s">
        <v>2067</v>
      </c>
      <c r="G10" s="9" t="s">
        <v>159</v>
      </c>
      <c r="H10" s="9" t="s">
        <v>160</v>
      </c>
      <c r="I10" s="9" t="s">
        <v>161</v>
      </c>
      <c r="J10" s="9" t="s">
        <v>161</v>
      </c>
      <c r="K10" s="9" t="s">
        <v>213</v>
      </c>
      <c r="L10" s="9" t="s">
        <v>163</v>
      </c>
      <c r="M10" s="9" t="s">
        <v>163</v>
      </c>
      <c r="N10" s="9" t="s">
        <v>163</v>
      </c>
      <c r="O10" s="9" t="s">
        <v>164</v>
      </c>
      <c r="P10" s="9" t="s">
        <v>164</v>
      </c>
      <c r="Q10" s="9" t="s">
        <v>2063</v>
      </c>
      <c r="R10" s="9" t="s">
        <v>2066</v>
      </c>
      <c r="S10" s="9" t="s">
        <v>2065</v>
      </c>
      <c r="T10" s="9" t="s">
        <v>867</v>
      </c>
      <c r="U10" s="9" t="s">
        <v>335</v>
      </c>
      <c r="V10" s="9" t="s">
        <v>2064</v>
      </c>
      <c r="W10" s="9" t="s">
        <v>2063</v>
      </c>
      <c r="X10" s="9" t="s">
        <v>2062</v>
      </c>
      <c r="Y10" s="9" t="s">
        <v>2065</v>
      </c>
      <c r="Z10" s="9" t="s">
        <v>867</v>
      </c>
      <c r="AA10" s="9" t="s">
        <v>335</v>
      </c>
      <c r="AB10" s="9" t="s">
        <v>2064</v>
      </c>
      <c r="AC10" s="9" t="s">
        <v>2063</v>
      </c>
      <c r="AD10" s="9" t="s">
        <v>2062</v>
      </c>
      <c r="AE10" s="9" t="s">
        <v>167</v>
      </c>
      <c r="AF10" s="9" t="s">
        <v>161</v>
      </c>
      <c r="AG10" s="9" t="s">
        <v>2061</v>
      </c>
      <c r="AH10" s="9">
        <v>2000</v>
      </c>
      <c r="AI10" s="9" t="s">
        <v>304</v>
      </c>
      <c r="AJ10" s="9" t="s">
        <v>337</v>
      </c>
      <c r="AK10" s="9">
        <v>1213</v>
      </c>
      <c r="AL10" s="9">
        <v>2400</v>
      </c>
      <c r="AM10" s="9">
        <v>50.54</v>
      </c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 t="s">
        <v>169</v>
      </c>
      <c r="BG10" s="9" t="s">
        <v>161</v>
      </c>
      <c r="BH10" s="9" t="s">
        <v>2060</v>
      </c>
      <c r="BI10" s="9">
        <v>2013</v>
      </c>
      <c r="BJ10" s="9" t="s">
        <v>170</v>
      </c>
      <c r="BK10" s="9" t="s">
        <v>337</v>
      </c>
      <c r="BL10" s="9">
        <v>454</v>
      </c>
      <c r="BM10" s="9">
        <v>800</v>
      </c>
      <c r="BN10" s="9">
        <v>56.75</v>
      </c>
      <c r="BO10" s="9" t="s">
        <v>171</v>
      </c>
      <c r="BP10" s="9" t="s">
        <v>161</v>
      </c>
      <c r="BQ10" s="9" t="s">
        <v>2059</v>
      </c>
      <c r="BR10" s="9">
        <v>2008</v>
      </c>
      <c r="BS10" s="9" t="s">
        <v>2058</v>
      </c>
      <c r="BT10" s="9" t="s">
        <v>337</v>
      </c>
      <c r="BU10" s="9">
        <v>729</v>
      </c>
      <c r="BV10" s="9">
        <v>1000</v>
      </c>
      <c r="BW10" s="9">
        <v>72.9</v>
      </c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 t="s">
        <v>175</v>
      </c>
      <c r="DW10" s="9" t="s">
        <v>161</v>
      </c>
      <c r="DX10" s="9">
        <v>2011</v>
      </c>
      <c r="DY10" s="9">
        <v>83</v>
      </c>
      <c r="DZ10" s="9">
        <v>150</v>
      </c>
      <c r="EA10" s="9">
        <v>55.33</v>
      </c>
      <c r="EB10" s="9" t="s">
        <v>213</v>
      </c>
      <c r="EC10" s="9" t="s">
        <v>2057</v>
      </c>
      <c r="ED10" s="9" t="s">
        <v>1632</v>
      </c>
      <c r="EE10" s="9" t="s">
        <v>311</v>
      </c>
      <c r="EF10" s="9" t="s">
        <v>2056</v>
      </c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10">
        <v>15.1625</v>
      </c>
      <c r="FI10" s="10">
        <v>21.87</v>
      </c>
      <c r="FJ10" s="10">
        <v>11.0667</v>
      </c>
      <c r="FK10" s="10">
        <v>5.675</v>
      </c>
      <c r="FL10" s="10">
        <v>0</v>
      </c>
      <c r="FM10" s="10">
        <v>0</v>
      </c>
      <c r="FN10" s="10">
        <v>53.77419999999999</v>
      </c>
    </row>
    <row r="11" spans="1:170" ht="15">
      <c r="A11" s="9">
        <v>9</v>
      </c>
      <c r="B11" s="9" t="s">
        <v>2055</v>
      </c>
      <c r="C11" s="9" t="s">
        <v>325</v>
      </c>
      <c r="D11" s="9" t="s">
        <v>274</v>
      </c>
      <c r="E11" s="9" t="s">
        <v>254</v>
      </c>
      <c r="F11" s="9" t="s">
        <v>2054</v>
      </c>
      <c r="G11" s="9" t="s">
        <v>159</v>
      </c>
      <c r="H11" s="9" t="s">
        <v>160</v>
      </c>
      <c r="I11" s="9" t="s">
        <v>161</v>
      </c>
      <c r="J11" s="9" t="s">
        <v>161</v>
      </c>
      <c r="K11" s="9" t="s">
        <v>213</v>
      </c>
      <c r="L11" s="9" t="s">
        <v>163</v>
      </c>
      <c r="M11" s="9" t="s">
        <v>163</v>
      </c>
      <c r="N11" s="9" t="s">
        <v>163</v>
      </c>
      <c r="O11" s="9" t="s">
        <v>164</v>
      </c>
      <c r="P11" s="9" t="s">
        <v>164</v>
      </c>
      <c r="Q11" s="9" t="s">
        <v>2053</v>
      </c>
      <c r="R11" s="9" t="s">
        <v>2052</v>
      </c>
      <c r="S11" s="9" t="s">
        <v>2051</v>
      </c>
      <c r="T11" s="9" t="s">
        <v>335</v>
      </c>
      <c r="U11" s="9" t="s">
        <v>335</v>
      </c>
      <c r="V11" s="9" t="s">
        <v>2050</v>
      </c>
      <c r="W11" s="9" t="s">
        <v>2049</v>
      </c>
      <c r="X11" s="9" t="s">
        <v>2048</v>
      </c>
      <c r="Y11" s="9" t="s">
        <v>2051</v>
      </c>
      <c r="Z11" s="9" t="s">
        <v>335</v>
      </c>
      <c r="AA11" s="9" t="s">
        <v>335</v>
      </c>
      <c r="AB11" s="9" t="s">
        <v>2050</v>
      </c>
      <c r="AC11" s="9" t="s">
        <v>2049</v>
      </c>
      <c r="AD11" s="9" t="s">
        <v>2048</v>
      </c>
      <c r="AE11" s="9" t="s">
        <v>167</v>
      </c>
      <c r="AF11" s="9" t="s">
        <v>161</v>
      </c>
      <c r="AG11" s="9" t="s">
        <v>2047</v>
      </c>
      <c r="AH11" s="9">
        <v>2003</v>
      </c>
      <c r="AI11" s="9" t="s">
        <v>2046</v>
      </c>
      <c r="AJ11" s="9" t="s">
        <v>1080</v>
      </c>
      <c r="AK11" s="9">
        <v>1404</v>
      </c>
      <c r="AL11" s="9">
        <v>2400</v>
      </c>
      <c r="AM11" s="9">
        <v>58.5</v>
      </c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 t="s">
        <v>169</v>
      </c>
      <c r="BG11" s="9" t="s">
        <v>161</v>
      </c>
      <c r="BH11" s="9" t="s">
        <v>2045</v>
      </c>
      <c r="BI11" s="9">
        <v>2006</v>
      </c>
      <c r="BJ11" s="9" t="s">
        <v>170</v>
      </c>
      <c r="BK11" s="9" t="s">
        <v>1080</v>
      </c>
      <c r="BL11" s="9">
        <v>446</v>
      </c>
      <c r="BM11" s="9">
        <v>800</v>
      </c>
      <c r="BN11" s="9">
        <v>55.75</v>
      </c>
      <c r="BO11" s="9" t="s">
        <v>171</v>
      </c>
      <c r="BP11" s="9" t="s">
        <v>161</v>
      </c>
      <c r="BQ11" s="9" t="s">
        <v>2044</v>
      </c>
      <c r="BR11" s="9">
        <v>2004</v>
      </c>
      <c r="BS11" s="9" t="s">
        <v>2043</v>
      </c>
      <c r="BT11" s="9" t="s">
        <v>1851</v>
      </c>
      <c r="BU11" s="9">
        <v>702</v>
      </c>
      <c r="BV11" s="9">
        <v>1100</v>
      </c>
      <c r="BW11" s="9">
        <v>63.82</v>
      </c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 t="s">
        <v>175</v>
      </c>
      <c r="DW11" s="9" t="s">
        <v>161</v>
      </c>
      <c r="DX11" s="9">
        <v>2011</v>
      </c>
      <c r="DY11" s="9">
        <v>86</v>
      </c>
      <c r="DZ11" s="9">
        <v>150</v>
      </c>
      <c r="EA11" s="9">
        <v>57.33</v>
      </c>
      <c r="EB11" s="9" t="s">
        <v>213</v>
      </c>
      <c r="EC11" s="9" t="s">
        <v>335</v>
      </c>
      <c r="ED11" s="9" t="s">
        <v>335</v>
      </c>
      <c r="EE11" s="9" t="s">
        <v>2042</v>
      </c>
      <c r="EF11" s="9" t="s">
        <v>852</v>
      </c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10">
        <v>17.55</v>
      </c>
      <c r="FI11" s="10">
        <v>19.1455</v>
      </c>
      <c r="FJ11" s="10">
        <v>11.4667</v>
      </c>
      <c r="FK11" s="10">
        <v>5.575</v>
      </c>
      <c r="FL11" s="10">
        <v>0</v>
      </c>
      <c r="FM11" s="10">
        <v>0</v>
      </c>
      <c r="FN11" s="10">
        <v>53.7372</v>
      </c>
    </row>
    <row r="12" spans="1:170" ht="15">
      <c r="A12" s="9">
        <v>10</v>
      </c>
      <c r="B12" s="9" t="s">
        <v>2041</v>
      </c>
      <c r="C12" s="9" t="s">
        <v>194</v>
      </c>
      <c r="D12" s="9" t="s">
        <v>2040</v>
      </c>
      <c r="E12" s="9" t="s">
        <v>712</v>
      </c>
      <c r="F12" s="9" t="s">
        <v>885</v>
      </c>
      <c r="G12" s="9" t="s">
        <v>159</v>
      </c>
      <c r="H12" s="9" t="s">
        <v>176</v>
      </c>
      <c r="I12" s="9" t="s">
        <v>161</v>
      </c>
      <c r="J12" s="9" t="s">
        <v>161</v>
      </c>
      <c r="K12" s="9" t="s">
        <v>213</v>
      </c>
      <c r="L12" s="9" t="s">
        <v>163</v>
      </c>
      <c r="M12" s="9" t="s">
        <v>163</v>
      </c>
      <c r="N12" s="9" t="s">
        <v>163</v>
      </c>
      <c r="O12" s="9" t="s">
        <v>164</v>
      </c>
      <c r="P12" s="9" t="s">
        <v>164</v>
      </c>
      <c r="Q12" s="9" t="s">
        <v>2037</v>
      </c>
      <c r="R12" s="9" t="s">
        <v>2039</v>
      </c>
      <c r="S12" s="9" t="s">
        <v>2038</v>
      </c>
      <c r="T12" s="9" t="s">
        <v>195</v>
      </c>
      <c r="U12" s="9" t="s">
        <v>195</v>
      </c>
      <c r="V12" s="9" t="s">
        <v>341</v>
      </c>
      <c r="W12" s="9" t="s">
        <v>2037</v>
      </c>
      <c r="X12" s="9" t="s">
        <v>2036</v>
      </c>
      <c r="Y12" s="9" t="s">
        <v>2038</v>
      </c>
      <c r="Z12" s="9" t="s">
        <v>195</v>
      </c>
      <c r="AA12" s="9" t="s">
        <v>195</v>
      </c>
      <c r="AB12" s="9" t="s">
        <v>341</v>
      </c>
      <c r="AC12" s="9" t="s">
        <v>2037</v>
      </c>
      <c r="AD12" s="9" t="s">
        <v>2036</v>
      </c>
      <c r="AE12" s="9" t="s">
        <v>167</v>
      </c>
      <c r="AF12" s="9" t="s">
        <v>161</v>
      </c>
      <c r="AG12" s="9" t="s">
        <v>2035</v>
      </c>
      <c r="AH12" s="9">
        <v>2008</v>
      </c>
      <c r="AI12" s="9" t="s">
        <v>2034</v>
      </c>
      <c r="AJ12" s="9" t="s">
        <v>174</v>
      </c>
      <c r="AK12" s="9">
        <v>1301</v>
      </c>
      <c r="AL12" s="9">
        <v>2400</v>
      </c>
      <c r="AM12" s="9">
        <v>54.21</v>
      </c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 t="s">
        <v>169</v>
      </c>
      <c r="BG12" s="9" t="s">
        <v>161</v>
      </c>
      <c r="BH12" s="9" t="s">
        <v>2033</v>
      </c>
      <c r="BI12" s="9">
        <v>2013</v>
      </c>
      <c r="BJ12" s="9" t="s">
        <v>170</v>
      </c>
      <c r="BK12" s="9" t="s">
        <v>174</v>
      </c>
      <c r="BL12" s="9">
        <v>440</v>
      </c>
      <c r="BM12" s="9">
        <v>800</v>
      </c>
      <c r="BN12" s="9">
        <v>55</v>
      </c>
      <c r="BO12" s="9" t="s">
        <v>171</v>
      </c>
      <c r="BP12" s="9" t="s">
        <v>161</v>
      </c>
      <c r="BQ12" s="9" t="s">
        <v>2032</v>
      </c>
      <c r="BR12" s="9">
        <v>2009</v>
      </c>
      <c r="BS12" s="9" t="s">
        <v>2031</v>
      </c>
      <c r="BT12" s="9" t="s">
        <v>168</v>
      </c>
      <c r="BU12" s="9">
        <v>745</v>
      </c>
      <c r="BV12" s="9">
        <v>1100</v>
      </c>
      <c r="BW12" s="9">
        <v>67.73</v>
      </c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 t="s">
        <v>175</v>
      </c>
      <c r="DW12" s="9" t="s">
        <v>161</v>
      </c>
      <c r="DX12" s="9">
        <v>2013</v>
      </c>
      <c r="DY12" s="9">
        <v>87</v>
      </c>
      <c r="DZ12" s="9">
        <v>150</v>
      </c>
      <c r="EA12" s="9">
        <v>58</v>
      </c>
      <c r="EB12" s="9" t="s">
        <v>213</v>
      </c>
      <c r="EC12" s="9" t="s">
        <v>319</v>
      </c>
      <c r="ED12" s="9" t="s">
        <v>319</v>
      </c>
      <c r="EE12" s="9" t="s">
        <v>311</v>
      </c>
      <c r="EF12" s="9" t="s">
        <v>2030</v>
      </c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10">
        <v>16.2625</v>
      </c>
      <c r="FI12" s="10">
        <v>20.3182</v>
      </c>
      <c r="FJ12" s="10">
        <v>11.6</v>
      </c>
      <c r="FK12" s="10">
        <v>5.5</v>
      </c>
      <c r="FL12" s="10">
        <v>0</v>
      </c>
      <c r="FM12" s="10">
        <v>0</v>
      </c>
      <c r="FN12" s="10">
        <v>53.6807</v>
      </c>
    </row>
    <row r="13" spans="1:170" ht="15">
      <c r="A13" s="9">
        <v>11</v>
      </c>
      <c r="B13" s="9" t="s">
        <v>2029</v>
      </c>
      <c r="C13" s="9" t="s">
        <v>273</v>
      </c>
      <c r="D13" s="9" t="s">
        <v>2028</v>
      </c>
      <c r="E13" s="9" t="s">
        <v>2027</v>
      </c>
      <c r="F13" s="9" t="s">
        <v>2026</v>
      </c>
      <c r="G13" s="9" t="s">
        <v>159</v>
      </c>
      <c r="H13" s="9" t="s">
        <v>160</v>
      </c>
      <c r="I13" s="9" t="s">
        <v>161</v>
      </c>
      <c r="J13" s="9" t="s">
        <v>161</v>
      </c>
      <c r="K13" s="9" t="s">
        <v>213</v>
      </c>
      <c r="L13" s="9" t="s">
        <v>163</v>
      </c>
      <c r="M13" s="9" t="s">
        <v>163</v>
      </c>
      <c r="N13" s="9" t="s">
        <v>163</v>
      </c>
      <c r="O13" s="9" t="s">
        <v>164</v>
      </c>
      <c r="P13" s="9" t="s">
        <v>164</v>
      </c>
      <c r="Q13" s="9" t="s">
        <v>2023</v>
      </c>
      <c r="R13" s="9" t="s">
        <v>2022</v>
      </c>
      <c r="S13" s="9" t="s">
        <v>2025</v>
      </c>
      <c r="T13" s="9" t="s">
        <v>189</v>
      </c>
      <c r="U13" s="9" t="s">
        <v>189</v>
      </c>
      <c r="V13" s="9" t="s">
        <v>2024</v>
      </c>
      <c r="W13" s="9" t="s">
        <v>2023</v>
      </c>
      <c r="X13" s="9" t="s">
        <v>2022</v>
      </c>
      <c r="Y13" s="9" t="s">
        <v>2025</v>
      </c>
      <c r="Z13" s="9" t="s">
        <v>189</v>
      </c>
      <c r="AA13" s="9" t="s">
        <v>189</v>
      </c>
      <c r="AB13" s="9" t="s">
        <v>2024</v>
      </c>
      <c r="AC13" s="9" t="s">
        <v>2023</v>
      </c>
      <c r="AD13" s="9" t="s">
        <v>2022</v>
      </c>
      <c r="AE13" s="9" t="s">
        <v>167</v>
      </c>
      <c r="AF13" s="9" t="s">
        <v>161</v>
      </c>
      <c r="AG13" s="9" t="s">
        <v>2021</v>
      </c>
      <c r="AH13" s="9">
        <v>2010</v>
      </c>
      <c r="AI13" s="9" t="s">
        <v>2020</v>
      </c>
      <c r="AJ13" s="9" t="s">
        <v>174</v>
      </c>
      <c r="AK13" s="9">
        <v>1594</v>
      </c>
      <c r="AL13" s="9">
        <v>2400</v>
      </c>
      <c r="AM13" s="9">
        <v>66.42</v>
      </c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 t="s">
        <v>171</v>
      </c>
      <c r="BP13" s="9" t="s">
        <v>161</v>
      </c>
      <c r="BQ13" s="9" t="s">
        <v>2019</v>
      </c>
      <c r="BR13" s="9">
        <v>2011</v>
      </c>
      <c r="BS13" s="9" t="s">
        <v>1283</v>
      </c>
      <c r="BT13" s="9" t="s">
        <v>174</v>
      </c>
      <c r="BU13" s="9">
        <v>875</v>
      </c>
      <c r="BV13" s="9">
        <v>1200</v>
      </c>
      <c r="BW13" s="9">
        <v>72.92</v>
      </c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 t="s">
        <v>175</v>
      </c>
      <c r="DW13" s="9" t="s">
        <v>161</v>
      </c>
      <c r="DX13" s="9">
        <v>2011</v>
      </c>
      <c r="DY13" s="9">
        <v>88</v>
      </c>
      <c r="DZ13" s="9">
        <v>150</v>
      </c>
      <c r="EA13" s="9">
        <v>58.67</v>
      </c>
      <c r="EB13" s="9" t="s">
        <v>213</v>
      </c>
      <c r="EC13" s="9" t="s">
        <v>1979</v>
      </c>
      <c r="ED13" s="9" t="s">
        <v>1979</v>
      </c>
      <c r="EE13" s="9" t="s">
        <v>2018</v>
      </c>
      <c r="EF13" s="9" t="s">
        <v>2017</v>
      </c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10">
        <v>19.925</v>
      </c>
      <c r="FI13" s="10">
        <v>21.875</v>
      </c>
      <c r="FJ13" s="10">
        <v>11.7333</v>
      </c>
      <c r="FK13" s="10">
        <v>0</v>
      </c>
      <c r="FL13" s="10">
        <v>0</v>
      </c>
      <c r="FM13" s="10">
        <v>0</v>
      </c>
      <c r="FN13" s="10">
        <v>53.5333</v>
      </c>
    </row>
    <row r="14" spans="1:170" ht="15">
      <c r="A14" s="9">
        <v>12</v>
      </c>
      <c r="B14" s="9" t="s">
        <v>2016</v>
      </c>
      <c r="C14" s="9" t="s">
        <v>327</v>
      </c>
      <c r="D14" s="9" t="s">
        <v>253</v>
      </c>
      <c r="E14" s="9" t="s">
        <v>1097</v>
      </c>
      <c r="F14" s="9" t="s">
        <v>2015</v>
      </c>
      <c r="G14" s="9" t="s">
        <v>159</v>
      </c>
      <c r="H14" s="9" t="s">
        <v>160</v>
      </c>
      <c r="I14" s="9" t="s">
        <v>161</v>
      </c>
      <c r="J14" s="9" t="s">
        <v>161</v>
      </c>
      <c r="K14" s="9" t="s">
        <v>213</v>
      </c>
      <c r="L14" s="9" t="s">
        <v>163</v>
      </c>
      <c r="M14" s="9" t="s">
        <v>163</v>
      </c>
      <c r="N14" s="9" t="s">
        <v>163</v>
      </c>
      <c r="O14" s="9" t="s">
        <v>164</v>
      </c>
      <c r="P14" s="9" t="s">
        <v>164</v>
      </c>
      <c r="Q14" s="9" t="s">
        <v>2011</v>
      </c>
      <c r="R14" s="9" t="s">
        <v>2014</v>
      </c>
      <c r="S14" s="9" t="s">
        <v>2013</v>
      </c>
      <c r="T14" s="9" t="s">
        <v>294</v>
      </c>
      <c r="U14" s="9" t="s">
        <v>165</v>
      </c>
      <c r="V14" s="9" t="s">
        <v>2012</v>
      </c>
      <c r="W14" s="9" t="s">
        <v>2011</v>
      </c>
      <c r="X14" s="9" t="s">
        <v>2010</v>
      </c>
      <c r="Y14" s="9" t="s">
        <v>2013</v>
      </c>
      <c r="Z14" s="9" t="s">
        <v>294</v>
      </c>
      <c r="AA14" s="9" t="s">
        <v>165</v>
      </c>
      <c r="AB14" s="9" t="s">
        <v>2012</v>
      </c>
      <c r="AC14" s="9" t="s">
        <v>2011</v>
      </c>
      <c r="AD14" s="9" t="s">
        <v>2010</v>
      </c>
      <c r="AE14" s="9" t="s">
        <v>167</v>
      </c>
      <c r="AF14" s="9" t="s">
        <v>161</v>
      </c>
      <c r="AG14" s="9" t="s">
        <v>2009</v>
      </c>
      <c r="AH14" s="9">
        <v>2007</v>
      </c>
      <c r="AI14" s="9" t="s">
        <v>2008</v>
      </c>
      <c r="AJ14" s="9" t="s">
        <v>245</v>
      </c>
      <c r="AK14" s="9">
        <v>1390</v>
      </c>
      <c r="AL14" s="9">
        <v>2400</v>
      </c>
      <c r="AM14" s="9">
        <v>57.92</v>
      </c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 t="s">
        <v>169</v>
      </c>
      <c r="BG14" s="9" t="s">
        <v>161</v>
      </c>
      <c r="BH14" s="9" t="s">
        <v>2007</v>
      </c>
      <c r="BI14" s="9">
        <v>2013</v>
      </c>
      <c r="BJ14" s="9" t="s">
        <v>170</v>
      </c>
      <c r="BK14" s="9" t="s">
        <v>2006</v>
      </c>
      <c r="BL14" s="9">
        <v>594</v>
      </c>
      <c r="BM14" s="9">
        <v>1000</v>
      </c>
      <c r="BN14" s="9">
        <v>59.4</v>
      </c>
      <c r="BO14" s="9" t="s">
        <v>171</v>
      </c>
      <c r="BP14" s="9" t="s">
        <v>161</v>
      </c>
      <c r="BQ14" s="9" t="s">
        <v>2005</v>
      </c>
      <c r="BR14" s="9">
        <v>2009</v>
      </c>
      <c r="BS14" s="9" t="s">
        <v>2004</v>
      </c>
      <c r="BT14" s="9" t="s">
        <v>245</v>
      </c>
      <c r="BU14" s="9">
        <v>778</v>
      </c>
      <c r="BV14" s="9">
        <v>1300</v>
      </c>
      <c r="BW14" s="9">
        <v>59.85</v>
      </c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 t="s">
        <v>175</v>
      </c>
      <c r="DW14" s="9" t="s">
        <v>161</v>
      </c>
      <c r="DX14" s="9">
        <v>2011</v>
      </c>
      <c r="DY14" s="9">
        <v>91</v>
      </c>
      <c r="DZ14" s="9">
        <v>150</v>
      </c>
      <c r="EA14" s="9">
        <v>60.67</v>
      </c>
      <c r="EB14" s="9" t="s">
        <v>213</v>
      </c>
      <c r="EC14" s="9" t="s">
        <v>2003</v>
      </c>
      <c r="ED14" s="9" t="s">
        <v>294</v>
      </c>
      <c r="EE14" s="9" t="s">
        <v>2002</v>
      </c>
      <c r="EF14" s="9" t="s">
        <v>412</v>
      </c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10">
        <v>17.375</v>
      </c>
      <c r="FI14" s="10">
        <v>17.9538</v>
      </c>
      <c r="FJ14" s="10">
        <v>12.1333</v>
      </c>
      <c r="FK14" s="10">
        <v>5.94</v>
      </c>
      <c r="FL14" s="10">
        <v>0</v>
      </c>
      <c r="FM14" s="10">
        <v>0</v>
      </c>
      <c r="FN14" s="10">
        <v>53.4021</v>
      </c>
    </row>
    <row r="15" spans="1:170" ht="15">
      <c r="A15" s="9">
        <v>13</v>
      </c>
      <c r="B15" s="9" t="s">
        <v>2001</v>
      </c>
      <c r="C15" s="9" t="s">
        <v>2000</v>
      </c>
      <c r="D15" s="9" t="s">
        <v>246</v>
      </c>
      <c r="E15" s="9" t="s">
        <v>295</v>
      </c>
      <c r="F15" s="9" t="s">
        <v>1999</v>
      </c>
      <c r="G15" s="9" t="s">
        <v>159</v>
      </c>
      <c r="H15" s="9" t="s">
        <v>160</v>
      </c>
      <c r="I15" s="9" t="s">
        <v>161</v>
      </c>
      <c r="J15" s="9" t="s">
        <v>161</v>
      </c>
      <c r="K15" s="9" t="s">
        <v>213</v>
      </c>
      <c r="L15" s="9" t="s">
        <v>163</v>
      </c>
      <c r="M15" s="9" t="s">
        <v>163</v>
      </c>
      <c r="N15" s="9" t="s">
        <v>163</v>
      </c>
      <c r="O15" s="9" t="s">
        <v>164</v>
      </c>
      <c r="P15" s="9" t="s">
        <v>164</v>
      </c>
      <c r="Q15" s="9" t="s">
        <v>1997</v>
      </c>
      <c r="R15" s="9" t="s">
        <v>1996</v>
      </c>
      <c r="S15" s="9" t="s">
        <v>1998</v>
      </c>
      <c r="T15" s="9" t="s">
        <v>867</v>
      </c>
      <c r="U15" s="9" t="s">
        <v>165</v>
      </c>
      <c r="V15" s="9" t="s">
        <v>868</v>
      </c>
      <c r="W15" s="9" t="s">
        <v>1997</v>
      </c>
      <c r="X15" s="9" t="s">
        <v>1996</v>
      </c>
      <c r="Y15" s="9" t="s">
        <v>1998</v>
      </c>
      <c r="Z15" s="9" t="s">
        <v>867</v>
      </c>
      <c r="AA15" s="9" t="s">
        <v>165</v>
      </c>
      <c r="AB15" s="9" t="s">
        <v>868</v>
      </c>
      <c r="AC15" s="9" t="s">
        <v>1997</v>
      </c>
      <c r="AD15" s="9" t="s">
        <v>1996</v>
      </c>
      <c r="AE15" s="9" t="s">
        <v>167</v>
      </c>
      <c r="AF15" s="9" t="s">
        <v>161</v>
      </c>
      <c r="AG15" s="9" t="s">
        <v>1994</v>
      </c>
      <c r="AH15" s="9">
        <v>1999</v>
      </c>
      <c r="AI15" s="9" t="s">
        <v>1995</v>
      </c>
      <c r="AJ15" s="9" t="s">
        <v>326</v>
      </c>
      <c r="AK15" s="9">
        <v>1471</v>
      </c>
      <c r="AL15" s="9">
        <v>2400</v>
      </c>
      <c r="AM15" s="9">
        <v>61.29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 t="s">
        <v>169</v>
      </c>
      <c r="BG15" s="9" t="s">
        <v>161</v>
      </c>
      <c r="BH15" s="9" t="s">
        <v>1994</v>
      </c>
      <c r="BI15" s="9">
        <v>2001</v>
      </c>
      <c r="BJ15" s="9" t="s">
        <v>170</v>
      </c>
      <c r="BK15" s="9" t="s">
        <v>371</v>
      </c>
      <c r="BL15" s="9">
        <v>350</v>
      </c>
      <c r="BM15" s="9">
        <v>800</v>
      </c>
      <c r="BN15" s="9">
        <v>43.75</v>
      </c>
      <c r="BO15" s="9" t="s">
        <v>171</v>
      </c>
      <c r="BP15" s="9" t="s">
        <v>161</v>
      </c>
      <c r="BQ15" s="9" t="s">
        <v>1994</v>
      </c>
      <c r="BR15" s="9">
        <v>2008</v>
      </c>
      <c r="BS15" s="9" t="s">
        <v>353</v>
      </c>
      <c r="BT15" s="9" t="s">
        <v>326</v>
      </c>
      <c r="BU15" s="9">
        <v>637</v>
      </c>
      <c r="BV15" s="9">
        <v>1000</v>
      </c>
      <c r="BW15" s="9">
        <v>63.7</v>
      </c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 t="s">
        <v>175</v>
      </c>
      <c r="DW15" s="9" t="s">
        <v>161</v>
      </c>
      <c r="DX15" s="9">
        <v>2011</v>
      </c>
      <c r="DY15" s="9">
        <v>86</v>
      </c>
      <c r="DZ15" s="9">
        <v>150</v>
      </c>
      <c r="EA15" s="9">
        <v>57.33</v>
      </c>
      <c r="EB15" s="9" t="s">
        <v>213</v>
      </c>
      <c r="EC15" s="9" t="s">
        <v>1681</v>
      </c>
      <c r="ED15" s="9" t="s">
        <v>1993</v>
      </c>
      <c r="EE15" s="9" t="s">
        <v>1992</v>
      </c>
      <c r="EF15" s="9" t="s">
        <v>1567</v>
      </c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10">
        <v>18.3875</v>
      </c>
      <c r="FI15" s="10">
        <v>19.11</v>
      </c>
      <c r="FJ15" s="10">
        <v>11.4667</v>
      </c>
      <c r="FK15" s="10">
        <v>4.375</v>
      </c>
      <c r="FL15" s="10">
        <v>0</v>
      </c>
      <c r="FM15" s="10">
        <v>0</v>
      </c>
      <c r="FN15" s="10">
        <v>53.339200000000005</v>
      </c>
    </row>
    <row r="16" spans="1:170" ht="15">
      <c r="A16" s="9">
        <v>14</v>
      </c>
      <c r="B16" s="9" t="s">
        <v>1991</v>
      </c>
      <c r="C16" s="9" t="s">
        <v>1990</v>
      </c>
      <c r="D16" s="9" t="s">
        <v>1989</v>
      </c>
      <c r="E16" s="9" t="s">
        <v>398</v>
      </c>
      <c r="F16" s="9" t="s">
        <v>1988</v>
      </c>
      <c r="G16" s="9" t="s">
        <v>159</v>
      </c>
      <c r="H16" s="9" t="s">
        <v>160</v>
      </c>
      <c r="I16" s="9" t="s">
        <v>161</v>
      </c>
      <c r="J16" s="9" t="s">
        <v>161</v>
      </c>
      <c r="K16" s="9" t="s">
        <v>213</v>
      </c>
      <c r="L16" s="9" t="s">
        <v>163</v>
      </c>
      <c r="M16" s="9" t="s">
        <v>163</v>
      </c>
      <c r="N16" s="9" t="s">
        <v>163</v>
      </c>
      <c r="O16" s="9" t="s">
        <v>164</v>
      </c>
      <c r="P16" s="9" t="s">
        <v>164</v>
      </c>
      <c r="Q16" s="9" t="s">
        <v>1985</v>
      </c>
      <c r="R16" s="9" t="s">
        <v>1984</v>
      </c>
      <c r="S16" s="9" t="s">
        <v>1987</v>
      </c>
      <c r="T16" s="9" t="s">
        <v>189</v>
      </c>
      <c r="U16" s="9" t="s">
        <v>189</v>
      </c>
      <c r="V16" s="9" t="s">
        <v>1986</v>
      </c>
      <c r="W16" s="9" t="s">
        <v>1985</v>
      </c>
      <c r="X16" s="9" t="s">
        <v>1984</v>
      </c>
      <c r="Y16" s="9" t="s">
        <v>1987</v>
      </c>
      <c r="Z16" s="9" t="s">
        <v>189</v>
      </c>
      <c r="AA16" s="9" t="s">
        <v>189</v>
      </c>
      <c r="AB16" s="9" t="s">
        <v>1986</v>
      </c>
      <c r="AC16" s="9" t="s">
        <v>1985</v>
      </c>
      <c r="AD16" s="9" t="s">
        <v>1984</v>
      </c>
      <c r="AE16" s="9" t="s">
        <v>167</v>
      </c>
      <c r="AF16" s="9" t="s">
        <v>161</v>
      </c>
      <c r="AG16" s="9" t="s">
        <v>1983</v>
      </c>
      <c r="AH16" s="9">
        <v>2007</v>
      </c>
      <c r="AI16" s="9" t="s">
        <v>1982</v>
      </c>
      <c r="AJ16" s="9" t="s">
        <v>174</v>
      </c>
      <c r="AK16" s="9">
        <v>1897</v>
      </c>
      <c r="AL16" s="9">
        <v>3000</v>
      </c>
      <c r="AM16" s="9">
        <v>63.23</v>
      </c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 t="s">
        <v>171</v>
      </c>
      <c r="BP16" s="9" t="s">
        <v>161</v>
      </c>
      <c r="BQ16" s="9" t="s">
        <v>1981</v>
      </c>
      <c r="BR16" s="9">
        <v>2009</v>
      </c>
      <c r="BS16" s="9" t="s">
        <v>1980</v>
      </c>
      <c r="BT16" s="9" t="s">
        <v>174</v>
      </c>
      <c r="BU16" s="9">
        <v>927</v>
      </c>
      <c r="BV16" s="9">
        <v>1200</v>
      </c>
      <c r="BW16" s="9">
        <v>77.25</v>
      </c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 t="s">
        <v>175</v>
      </c>
      <c r="DW16" s="9" t="s">
        <v>161</v>
      </c>
      <c r="DX16" s="9">
        <v>2013</v>
      </c>
      <c r="DY16" s="9">
        <v>83</v>
      </c>
      <c r="DZ16" s="9">
        <v>150</v>
      </c>
      <c r="EA16" s="9">
        <v>55.33</v>
      </c>
      <c r="EB16" s="9" t="s">
        <v>213</v>
      </c>
      <c r="EC16" s="9" t="s">
        <v>1979</v>
      </c>
      <c r="ED16" s="9" t="s">
        <v>351</v>
      </c>
      <c r="EE16" s="9" t="s">
        <v>311</v>
      </c>
      <c r="EF16" s="9" t="s">
        <v>1978</v>
      </c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10">
        <v>18.97</v>
      </c>
      <c r="FI16" s="10">
        <v>23.175</v>
      </c>
      <c r="FJ16" s="10">
        <v>11.0667</v>
      </c>
      <c r="FK16" s="10">
        <v>0</v>
      </c>
      <c r="FL16" s="10">
        <v>0</v>
      </c>
      <c r="FM16" s="10">
        <v>0</v>
      </c>
      <c r="FN16" s="10">
        <v>53.21169999999999</v>
      </c>
    </row>
    <row r="17" spans="1:170" ht="15">
      <c r="A17" s="9">
        <v>15</v>
      </c>
      <c r="B17" s="9" t="s">
        <v>1977</v>
      </c>
      <c r="C17" s="9" t="s">
        <v>385</v>
      </c>
      <c r="D17" s="9" t="s">
        <v>1976</v>
      </c>
      <c r="E17" s="9" t="s">
        <v>198</v>
      </c>
      <c r="F17" s="9" t="s">
        <v>1975</v>
      </c>
      <c r="G17" s="9" t="s">
        <v>181</v>
      </c>
      <c r="H17" s="9" t="s">
        <v>176</v>
      </c>
      <c r="I17" s="9" t="s">
        <v>161</v>
      </c>
      <c r="J17" s="9" t="s">
        <v>161</v>
      </c>
      <c r="K17" s="9" t="s">
        <v>213</v>
      </c>
      <c r="L17" s="9" t="s">
        <v>163</v>
      </c>
      <c r="M17" s="9" t="s">
        <v>163</v>
      </c>
      <c r="N17" s="9" t="s">
        <v>163</v>
      </c>
      <c r="O17" s="9" t="s">
        <v>164</v>
      </c>
      <c r="P17" s="9" t="s">
        <v>164</v>
      </c>
      <c r="Q17" s="9" t="s">
        <v>1971</v>
      </c>
      <c r="R17" s="9" t="s">
        <v>1974</v>
      </c>
      <c r="S17" s="9" t="s">
        <v>1973</v>
      </c>
      <c r="T17" s="9" t="s">
        <v>1100</v>
      </c>
      <c r="U17" s="9" t="s">
        <v>232</v>
      </c>
      <c r="V17" s="9" t="s">
        <v>1972</v>
      </c>
      <c r="W17" s="9" t="s">
        <v>1971</v>
      </c>
      <c r="X17" s="9" t="s">
        <v>1970</v>
      </c>
      <c r="Y17" s="9" t="s">
        <v>1973</v>
      </c>
      <c r="Z17" s="9" t="s">
        <v>1100</v>
      </c>
      <c r="AA17" s="9" t="s">
        <v>232</v>
      </c>
      <c r="AB17" s="9" t="s">
        <v>1972</v>
      </c>
      <c r="AC17" s="9" t="s">
        <v>1971</v>
      </c>
      <c r="AD17" s="9" t="s">
        <v>1970</v>
      </c>
      <c r="AE17" s="9" t="s">
        <v>167</v>
      </c>
      <c r="AF17" s="9" t="s">
        <v>161</v>
      </c>
      <c r="AG17" s="9" t="s">
        <v>1968</v>
      </c>
      <c r="AH17" s="9">
        <v>2012</v>
      </c>
      <c r="AI17" s="9" t="s">
        <v>1969</v>
      </c>
      <c r="AJ17" s="9" t="s">
        <v>199</v>
      </c>
      <c r="AK17" s="9">
        <v>1639</v>
      </c>
      <c r="AL17" s="9">
        <v>2400</v>
      </c>
      <c r="AM17" s="9">
        <v>68.29</v>
      </c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 t="s">
        <v>171</v>
      </c>
      <c r="BP17" s="9" t="s">
        <v>161</v>
      </c>
      <c r="BQ17" s="9" t="s">
        <v>1968</v>
      </c>
      <c r="BR17" s="9">
        <v>2013</v>
      </c>
      <c r="BS17" s="9" t="s">
        <v>353</v>
      </c>
      <c r="BT17" s="9" t="s">
        <v>199</v>
      </c>
      <c r="BU17" s="9">
        <v>788</v>
      </c>
      <c r="BV17" s="9">
        <v>1100</v>
      </c>
      <c r="BW17" s="9">
        <v>71.64</v>
      </c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 t="s">
        <v>175</v>
      </c>
      <c r="DW17" s="9" t="s">
        <v>161</v>
      </c>
      <c r="DX17" s="9">
        <v>2013</v>
      </c>
      <c r="DY17" s="9">
        <v>84</v>
      </c>
      <c r="DZ17" s="9">
        <v>150</v>
      </c>
      <c r="EA17" s="9">
        <v>56</v>
      </c>
      <c r="EB17" s="9" t="s">
        <v>213</v>
      </c>
      <c r="EC17" s="9" t="s">
        <v>232</v>
      </c>
      <c r="ED17" s="9" t="s">
        <v>1967</v>
      </c>
      <c r="EE17" s="9" t="s">
        <v>1966</v>
      </c>
      <c r="EF17" s="9" t="s">
        <v>1965</v>
      </c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10">
        <v>20.4875</v>
      </c>
      <c r="FI17" s="10">
        <v>21.4909</v>
      </c>
      <c r="FJ17" s="10">
        <v>11.2</v>
      </c>
      <c r="FK17" s="10">
        <v>0</v>
      </c>
      <c r="FL17" s="10">
        <v>0</v>
      </c>
      <c r="FM17" s="10">
        <v>0</v>
      </c>
      <c r="FN17" s="10">
        <v>53.178399999999996</v>
      </c>
    </row>
    <row r="18" spans="1:170" ht="15">
      <c r="A18" s="9">
        <v>16</v>
      </c>
      <c r="B18" s="9" t="s">
        <v>1964</v>
      </c>
      <c r="C18" s="9" t="s">
        <v>1963</v>
      </c>
      <c r="D18" s="9" t="s">
        <v>789</v>
      </c>
      <c r="E18" s="9" t="s">
        <v>224</v>
      </c>
      <c r="F18" s="9" t="s">
        <v>1962</v>
      </c>
      <c r="G18" s="9" t="s">
        <v>181</v>
      </c>
      <c r="H18" s="9" t="s">
        <v>160</v>
      </c>
      <c r="I18" s="9" t="s">
        <v>161</v>
      </c>
      <c r="J18" s="9" t="s">
        <v>161</v>
      </c>
      <c r="K18" s="9" t="s">
        <v>213</v>
      </c>
      <c r="L18" s="9" t="s">
        <v>163</v>
      </c>
      <c r="M18" s="9" t="s">
        <v>163</v>
      </c>
      <c r="N18" s="9" t="s">
        <v>163</v>
      </c>
      <c r="O18" s="9" t="s">
        <v>164</v>
      </c>
      <c r="P18" s="9" t="s">
        <v>164</v>
      </c>
      <c r="Q18" s="9" t="s">
        <v>1959</v>
      </c>
      <c r="R18" s="9" t="s">
        <v>1961</v>
      </c>
      <c r="S18" s="9" t="s">
        <v>1960</v>
      </c>
      <c r="T18" s="9" t="s">
        <v>348</v>
      </c>
      <c r="U18" s="9" t="s">
        <v>348</v>
      </c>
      <c r="V18" s="9" t="s">
        <v>349</v>
      </c>
      <c r="W18" s="9" t="s">
        <v>1959</v>
      </c>
      <c r="X18" s="9" t="s">
        <v>1958</v>
      </c>
      <c r="Y18" s="9" t="s">
        <v>1960</v>
      </c>
      <c r="Z18" s="9" t="s">
        <v>348</v>
      </c>
      <c r="AA18" s="9" t="s">
        <v>348</v>
      </c>
      <c r="AB18" s="9" t="s">
        <v>349</v>
      </c>
      <c r="AC18" s="9" t="s">
        <v>1959</v>
      </c>
      <c r="AD18" s="9" t="s">
        <v>1958</v>
      </c>
      <c r="AE18" s="9" t="s">
        <v>167</v>
      </c>
      <c r="AF18" s="9" t="s">
        <v>161</v>
      </c>
      <c r="AG18" s="9" t="s">
        <v>1957</v>
      </c>
      <c r="AH18" s="9">
        <v>2001</v>
      </c>
      <c r="AI18" s="9" t="s">
        <v>1956</v>
      </c>
      <c r="AJ18" s="9" t="s">
        <v>264</v>
      </c>
      <c r="AK18" s="9">
        <v>1031</v>
      </c>
      <c r="AL18" s="9">
        <v>1950</v>
      </c>
      <c r="AM18" s="9">
        <v>52.87</v>
      </c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 t="s">
        <v>169</v>
      </c>
      <c r="BG18" s="9" t="s">
        <v>161</v>
      </c>
      <c r="BH18" s="9" t="s">
        <v>1955</v>
      </c>
      <c r="BI18" s="9">
        <v>2005</v>
      </c>
      <c r="BJ18" s="9" t="s">
        <v>1954</v>
      </c>
      <c r="BK18" s="9" t="s">
        <v>264</v>
      </c>
      <c r="BL18" s="9">
        <v>440</v>
      </c>
      <c r="BM18" s="9">
        <v>800</v>
      </c>
      <c r="BN18" s="9">
        <v>55</v>
      </c>
      <c r="BO18" s="9" t="s">
        <v>171</v>
      </c>
      <c r="BP18" s="9" t="s">
        <v>161</v>
      </c>
      <c r="BQ18" s="9" t="s">
        <v>1953</v>
      </c>
      <c r="BR18" s="9">
        <v>2006</v>
      </c>
      <c r="BS18" s="9" t="s">
        <v>1952</v>
      </c>
      <c r="BT18" s="9" t="s">
        <v>264</v>
      </c>
      <c r="BU18" s="9">
        <v>648</v>
      </c>
      <c r="BV18" s="9">
        <v>1000</v>
      </c>
      <c r="BW18" s="9">
        <v>64.8</v>
      </c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 t="s">
        <v>175</v>
      </c>
      <c r="DW18" s="9" t="s">
        <v>161</v>
      </c>
      <c r="DX18" s="9">
        <v>2011</v>
      </c>
      <c r="DY18" s="9">
        <v>92</v>
      </c>
      <c r="DZ18" s="9">
        <v>150</v>
      </c>
      <c r="EA18" s="9">
        <v>61.33</v>
      </c>
      <c r="EB18" s="9" t="s">
        <v>213</v>
      </c>
      <c r="EC18" s="9" t="s">
        <v>1951</v>
      </c>
      <c r="ED18" s="9" t="s">
        <v>348</v>
      </c>
      <c r="EE18" s="9" t="s">
        <v>1950</v>
      </c>
      <c r="EF18" s="9" t="s">
        <v>1949</v>
      </c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10">
        <v>15.8615</v>
      </c>
      <c r="FI18" s="10">
        <v>19.44</v>
      </c>
      <c r="FJ18" s="10">
        <v>12.2667</v>
      </c>
      <c r="FK18" s="10">
        <v>5.5</v>
      </c>
      <c r="FL18" s="10">
        <v>0</v>
      </c>
      <c r="FM18" s="10">
        <v>0</v>
      </c>
      <c r="FN18" s="10">
        <v>53.068200000000004</v>
      </c>
    </row>
    <row r="19" spans="1:170" ht="15">
      <c r="A19" s="9">
        <v>17</v>
      </c>
      <c r="B19" s="9" t="s">
        <v>1948</v>
      </c>
      <c r="C19" s="9" t="s">
        <v>1947</v>
      </c>
      <c r="D19" s="9" t="s">
        <v>1946</v>
      </c>
      <c r="E19" s="9" t="s">
        <v>360</v>
      </c>
      <c r="F19" s="9" t="s">
        <v>1945</v>
      </c>
      <c r="G19" s="9" t="s">
        <v>159</v>
      </c>
      <c r="H19" s="9" t="s">
        <v>176</v>
      </c>
      <c r="I19" s="9" t="s">
        <v>161</v>
      </c>
      <c r="J19" s="9" t="s">
        <v>161</v>
      </c>
      <c r="K19" s="9" t="s">
        <v>213</v>
      </c>
      <c r="L19" s="9" t="s">
        <v>163</v>
      </c>
      <c r="M19" s="9" t="s">
        <v>163</v>
      </c>
      <c r="N19" s="9" t="s">
        <v>163</v>
      </c>
      <c r="O19" s="9" t="s">
        <v>164</v>
      </c>
      <c r="P19" s="9" t="s">
        <v>164</v>
      </c>
      <c r="Q19" s="9" t="s">
        <v>1942</v>
      </c>
      <c r="R19" s="9" t="s">
        <v>1944</v>
      </c>
      <c r="S19" s="9" t="s">
        <v>1943</v>
      </c>
      <c r="T19" s="9" t="s">
        <v>165</v>
      </c>
      <c r="U19" s="9" t="s">
        <v>165</v>
      </c>
      <c r="V19" s="9" t="s">
        <v>166</v>
      </c>
      <c r="W19" s="9" t="s">
        <v>1942</v>
      </c>
      <c r="X19" s="9" t="s">
        <v>1941</v>
      </c>
      <c r="Y19" s="9" t="s">
        <v>1943</v>
      </c>
      <c r="Z19" s="9" t="s">
        <v>165</v>
      </c>
      <c r="AA19" s="9" t="s">
        <v>165</v>
      </c>
      <c r="AB19" s="9" t="s">
        <v>166</v>
      </c>
      <c r="AC19" s="9" t="s">
        <v>1942</v>
      </c>
      <c r="AD19" s="9" t="s">
        <v>1941</v>
      </c>
      <c r="AE19" s="9" t="s">
        <v>167</v>
      </c>
      <c r="AF19" s="9" t="s">
        <v>161</v>
      </c>
      <c r="AG19" s="9" t="s">
        <v>1940</v>
      </c>
      <c r="AH19" s="9">
        <v>2003</v>
      </c>
      <c r="AI19" s="9" t="s">
        <v>1939</v>
      </c>
      <c r="AJ19" s="9" t="s">
        <v>285</v>
      </c>
      <c r="AK19" s="9">
        <v>1310</v>
      </c>
      <c r="AL19" s="9">
        <v>2400</v>
      </c>
      <c r="AM19" s="9">
        <v>54.58</v>
      </c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 t="s">
        <v>169</v>
      </c>
      <c r="BG19" s="9" t="s">
        <v>161</v>
      </c>
      <c r="BH19" s="9" t="s">
        <v>1938</v>
      </c>
      <c r="BI19" s="9">
        <v>2005</v>
      </c>
      <c r="BJ19" s="9" t="s">
        <v>1937</v>
      </c>
      <c r="BK19" s="9" t="s">
        <v>285</v>
      </c>
      <c r="BL19" s="9">
        <v>423</v>
      </c>
      <c r="BM19" s="9">
        <v>800</v>
      </c>
      <c r="BN19" s="9">
        <v>52.88</v>
      </c>
      <c r="BO19" s="9" t="s">
        <v>171</v>
      </c>
      <c r="BP19" s="9" t="s">
        <v>161</v>
      </c>
      <c r="BQ19" s="9" t="s">
        <v>1936</v>
      </c>
      <c r="BR19" s="9">
        <v>2009</v>
      </c>
      <c r="BS19" s="9" t="s">
        <v>1935</v>
      </c>
      <c r="BT19" s="9" t="s">
        <v>285</v>
      </c>
      <c r="BU19" s="9">
        <v>740</v>
      </c>
      <c r="BV19" s="9">
        <v>1100</v>
      </c>
      <c r="BW19" s="9">
        <v>67.27</v>
      </c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 t="s">
        <v>175</v>
      </c>
      <c r="DW19" s="9" t="s">
        <v>161</v>
      </c>
      <c r="DX19" s="9">
        <v>2011</v>
      </c>
      <c r="DY19" s="9">
        <v>84</v>
      </c>
      <c r="DZ19" s="9">
        <v>150</v>
      </c>
      <c r="EA19" s="9">
        <v>56</v>
      </c>
      <c r="EB19" s="9" t="s">
        <v>213</v>
      </c>
      <c r="EC19" s="9" t="s">
        <v>165</v>
      </c>
      <c r="ED19" s="9" t="s">
        <v>1934</v>
      </c>
      <c r="EE19" s="9" t="s">
        <v>1933</v>
      </c>
      <c r="EF19" s="9" t="s">
        <v>412</v>
      </c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10">
        <v>16.375</v>
      </c>
      <c r="FI19" s="10">
        <v>20.1818</v>
      </c>
      <c r="FJ19" s="10">
        <v>11.2</v>
      </c>
      <c r="FK19" s="10">
        <v>5.2875</v>
      </c>
      <c r="FL19" s="10">
        <v>0</v>
      </c>
      <c r="FM19" s="10">
        <v>0</v>
      </c>
      <c r="FN19" s="10">
        <v>53.0443</v>
      </c>
    </row>
    <row r="20" spans="1:170" ht="15">
      <c r="A20" s="9">
        <v>18</v>
      </c>
      <c r="B20" s="9" t="s">
        <v>1932</v>
      </c>
      <c r="C20" s="9" t="s">
        <v>1931</v>
      </c>
      <c r="D20" s="9" t="s">
        <v>1930</v>
      </c>
      <c r="E20" s="9" t="s">
        <v>1929</v>
      </c>
      <c r="F20" s="9" t="s">
        <v>1928</v>
      </c>
      <c r="G20" s="9" t="s">
        <v>181</v>
      </c>
      <c r="H20" s="9" t="s">
        <v>176</v>
      </c>
      <c r="I20" s="9" t="s">
        <v>161</v>
      </c>
      <c r="J20" s="9" t="s">
        <v>161</v>
      </c>
      <c r="K20" s="9" t="s">
        <v>213</v>
      </c>
      <c r="L20" s="9" t="s">
        <v>163</v>
      </c>
      <c r="M20" s="9" t="s">
        <v>163</v>
      </c>
      <c r="N20" s="9" t="s">
        <v>163</v>
      </c>
      <c r="O20" s="9" t="s">
        <v>164</v>
      </c>
      <c r="P20" s="9" t="s">
        <v>164</v>
      </c>
      <c r="Q20" s="9" t="s">
        <v>1924</v>
      </c>
      <c r="R20" s="9" t="s">
        <v>1927</v>
      </c>
      <c r="S20" s="9" t="s">
        <v>1926</v>
      </c>
      <c r="T20" s="9" t="s">
        <v>185</v>
      </c>
      <c r="U20" s="9" t="s">
        <v>186</v>
      </c>
      <c r="V20" s="9" t="s">
        <v>1925</v>
      </c>
      <c r="W20" s="9" t="s">
        <v>1924</v>
      </c>
      <c r="X20" s="9" t="s">
        <v>1923</v>
      </c>
      <c r="Y20" s="9" t="s">
        <v>1926</v>
      </c>
      <c r="Z20" s="9" t="s">
        <v>185</v>
      </c>
      <c r="AA20" s="9" t="s">
        <v>186</v>
      </c>
      <c r="AB20" s="9" t="s">
        <v>1925</v>
      </c>
      <c r="AC20" s="9" t="s">
        <v>1924</v>
      </c>
      <c r="AD20" s="9" t="s">
        <v>1923</v>
      </c>
      <c r="AE20" s="9" t="s">
        <v>167</v>
      </c>
      <c r="AF20" s="9" t="s">
        <v>161</v>
      </c>
      <c r="AG20" s="9" t="s">
        <v>1921</v>
      </c>
      <c r="AH20" s="9">
        <v>2005</v>
      </c>
      <c r="AI20" s="9" t="s">
        <v>1922</v>
      </c>
      <c r="AJ20" s="9" t="s">
        <v>174</v>
      </c>
      <c r="AK20" s="9">
        <v>1296</v>
      </c>
      <c r="AL20" s="9">
        <v>2400</v>
      </c>
      <c r="AM20" s="9">
        <v>54</v>
      </c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 t="s">
        <v>169</v>
      </c>
      <c r="BG20" s="9" t="s">
        <v>161</v>
      </c>
      <c r="BH20" s="9" t="s">
        <v>1921</v>
      </c>
      <c r="BI20" s="9">
        <v>2011</v>
      </c>
      <c r="BJ20" s="9" t="s">
        <v>170</v>
      </c>
      <c r="BK20" s="9" t="s">
        <v>174</v>
      </c>
      <c r="BL20" s="9">
        <v>314</v>
      </c>
      <c r="BM20" s="9">
        <v>800</v>
      </c>
      <c r="BN20" s="9">
        <v>39.25</v>
      </c>
      <c r="BO20" s="9" t="s">
        <v>171</v>
      </c>
      <c r="BP20" s="9" t="s">
        <v>161</v>
      </c>
      <c r="BQ20" s="9" t="s">
        <v>1921</v>
      </c>
      <c r="BR20" s="9">
        <v>2008</v>
      </c>
      <c r="BS20" s="9" t="s">
        <v>338</v>
      </c>
      <c r="BT20" s="9" t="s">
        <v>174</v>
      </c>
      <c r="BU20" s="9">
        <v>825</v>
      </c>
      <c r="BV20" s="9">
        <v>1200</v>
      </c>
      <c r="BW20" s="9">
        <v>68.75</v>
      </c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 t="s">
        <v>175</v>
      </c>
      <c r="DW20" s="9" t="s">
        <v>161</v>
      </c>
      <c r="DX20" s="9">
        <v>2011</v>
      </c>
      <c r="DY20" s="9">
        <v>92</v>
      </c>
      <c r="DZ20" s="9">
        <v>150</v>
      </c>
      <c r="EA20" s="9">
        <v>61.33</v>
      </c>
      <c r="EB20" s="9" t="s">
        <v>213</v>
      </c>
      <c r="EC20" s="9" t="s">
        <v>323</v>
      </c>
      <c r="ED20" s="9" t="s">
        <v>1920</v>
      </c>
      <c r="EE20" s="9" t="s">
        <v>1919</v>
      </c>
      <c r="EF20" s="9" t="s">
        <v>1918</v>
      </c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10">
        <v>16.2</v>
      </c>
      <c r="FI20" s="10">
        <v>20.625</v>
      </c>
      <c r="FJ20" s="10">
        <v>12.2667</v>
      </c>
      <c r="FK20" s="10">
        <v>3.925</v>
      </c>
      <c r="FL20" s="10">
        <v>0</v>
      </c>
      <c r="FM20" s="10">
        <v>0</v>
      </c>
      <c r="FN20" s="10">
        <v>53.0167</v>
      </c>
    </row>
    <row r="21" spans="1:170" ht="15">
      <c r="A21" s="9">
        <v>19</v>
      </c>
      <c r="B21" s="9" t="s">
        <v>1917</v>
      </c>
      <c r="C21" s="9" t="s">
        <v>1916</v>
      </c>
      <c r="D21" s="9" t="s">
        <v>331</v>
      </c>
      <c r="E21" s="9" t="s">
        <v>295</v>
      </c>
      <c r="F21" s="9" t="s">
        <v>1915</v>
      </c>
      <c r="G21" s="9" t="s">
        <v>181</v>
      </c>
      <c r="H21" s="9" t="s">
        <v>176</v>
      </c>
      <c r="I21" s="9" t="s">
        <v>161</v>
      </c>
      <c r="J21" s="9" t="s">
        <v>161</v>
      </c>
      <c r="K21" s="9" t="s">
        <v>213</v>
      </c>
      <c r="L21" s="9" t="s">
        <v>163</v>
      </c>
      <c r="M21" s="9" t="s">
        <v>163</v>
      </c>
      <c r="N21" s="9" t="s">
        <v>163</v>
      </c>
      <c r="O21" s="9" t="s">
        <v>164</v>
      </c>
      <c r="P21" s="9" t="s">
        <v>164</v>
      </c>
      <c r="Q21" s="9" t="s">
        <v>1910</v>
      </c>
      <c r="R21" s="9" t="s">
        <v>1914</v>
      </c>
      <c r="S21" s="9" t="s">
        <v>1913</v>
      </c>
      <c r="T21" s="9" t="s">
        <v>1912</v>
      </c>
      <c r="U21" s="9" t="s">
        <v>202</v>
      </c>
      <c r="V21" s="9" t="s">
        <v>1911</v>
      </c>
      <c r="W21" s="9" t="s">
        <v>1910</v>
      </c>
      <c r="X21" s="9" t="s">
        <v>1909</v>
      </c>
      <c r="Y21" s="9" t="s">
        <v>1913</v>
      </c>
      <c r="Z21" s="9" t="s">
        <v>1912</v>
      </c>
      <c r="AA21" s="9" t="s">
        <v>202</v>
      </c>
      <c r="AB21" s="9" t="s">
        <v>1911</v>
      </c>
      <c r="AC21" s="9" t="s">
        <v>1910</v>
      </c>
      <c r="AD21" s="9" t="s">
        <v>1909</v>
      </c>
      <c r="AE21" s="9" t="s">
        <v>167</v>
      </c>
      <c r="AF21" s="9" t="s">
        <v>161</v>
      </c>
      <c r="AG21" s="9" t="s">
        <v>1908</v>
      </c>
      <c r="AH21" s="9">
        <v>2006</v>
      </c>
      <c r="AI21" s="9" t="s">
        <v>1907</v>
      </c>
      <c r="AJ21" s="9" t="s">
        <v>174</v>
      </c>
      <c r="AK21" s="9">
        <v>1279</v>
      </c>
      <c r="AL21" s="9">
        <v>2400</v>
      </c>
      <c r="AM21" s="9">
        <v>53.29</v>
      </c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 t="s">
        <v>169</v>
      </c>
      <c r="BG21" s="9" t="s">
        <v>161</v>
      </c>
      <c r="BH21" s="9" t="s">
        <v>1906</v>
      </c>
      <c r="BI21" s="9">
        <v>2009</v>
      </c>
      <c r="BJ21" s="9" t="s">
        <v>1905</v>
      </c>
      <c r="BK21" s="9" t="s">
        <v>334</v>
      </c>
      <c r="BL21" s="9">
        <v>377</v>
      </c>
      <c r="BM21" s="9">
        <v>800</v>
      </c>
      <c r="BN21" s="9">
        <v>47.12</v>
      </c>
      <c r="BO21" s="9" t="s">
        <v>171</v>
      </c>
      <c r="BP21" s="9" t="s">
        <v>161</v>
      </c>
      <c r="BQ21" s="9" t="s">
        <v>1904</v>
      </c>
      <c r="BR21" s="9">
        <v>2010</v>
      </c>
      <c r="BS21" s="9" t="s">
        <v>1903</v>
      </c>
      <c r="BT21" s="9" t="s">
        <v>334</v>
      </c>
      <c r="BU21" s="9">
        <v>774</v>
      </c>
      <c r="BV21" s="9">
        <v>1100</v>
      </c>
      <c r="BW21" s="9">
        <v>70.36</v>
      </c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 t="s">
        <v>175</v>
      </c>
      <c r="DW21" s="9" t="s">
        <v>161</v>
      </c>
      <c r="DX21" s="9">
        <v>2011</v>
      </c>
      <c r="DY21" s="9">
        <v>84</v>
      </c>
      <c r="DZ21" s="9">
        <v>150</v>
      </c>
      <c r="EA21" s="9">
        <v>56</v>
      </c>
      <c r="EB21" s="9" t="s">
        <v>213</v>
      </c>
      <c r="EC21" s="9" t="s">
        <v>1902</v>
      </c>
      <c r="ED21" s="9" t="s">
        <v>1901</v>
      </c>
      <c r="EE21" s="9" t="s">
        <v>1900</v>
      </c>
      <c r="EF21" s="9" t="s">
        <v>1899</v>
      </c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10">
        <v>15.9875</v>
      </c>
      <c r="FI21" s="10">
        <v>21.1091</v>
      </c>
      <c r="FJ21" s="10">
        <v>11.2</v>
      </c>
      <c r="FK21" s="10">
        <v>4.7125</v>
      </c>
      <c r="FL21" s="10">
        <v>0</v>
      </c>
      <c r="FM21" s="10">
        <v>0</v>
      </c>
      <c r="FN21" s="10">
        <v>53.0091</v>
      </c>
    </row>
    <row r="22" spans="1:170" ht="15">
      <c r="A22" s="9">
        <v>20</v>
      </c>
      <c r="B22" s="9" t="s">
        <v>1898</v>
      </c>
      <c r="C22" s="9" t="s">
        <v>1897</v>
      </c>
      <c r="D22" s="9" t="s">
        <v>377</v>
      </c>
      <c r="E22" s="9" t="s">
        <v>1896</v>
      </c>
      <c r="F22" s="9" t="s">
        <v>1895</v>
      </c>
      <c r="G22" s="9" t="s">
        <v>159</v>
      </c>
      <c r="H22" s="9" t="s">
        <v>160</v>
      </c>
      <c r="I22" s="9" t="s">
        <v>161</v>
      </c>
      <c r="J22" s="9" t="s">
        <v>161</v>
      </c>
      <c r="K22" s="9" t="s">
        <v>213</v>
      </c>
      <c r="L22" s="9" t="s">
        <v>163</v>
      </c>
      <c r="M22" s="9" t="s">
        <v>163</v>
      </c>
      <c r="N22" s="9" t="s">
        <v>163</v>
      </c>
      <c r="O22" s="9" t="s">
        <v>164</v>
      </c>
      <c r="P22" s="9" t="s">
        <v>164</v>
      </c>
      <c r="Q22" s="9" t="s">
        <v>1892</v>
      </c>
      <c r="R22" s="9" t="s">
        <v>1894</v>
      </c>
      <c r="S22" s="9" t="s">
        <v>1893</v>
      </c>
      <c r="T22" s="9" t="s">
        <v>1566</v>
      </c>
      <c r="U22" s="9" t="s">
        <v>305</v>
      </c>
      <c r="V22" s="9" t="s">
        <v>645</v>
      </c>
      <c r="W22" s="9" t="s">
        <v>1892</v>
      </c>
      <c r="X22" s="9" t="s">
        <v>1891</v>
      </c>
      <c r="Y22" s="9" t="s">
        <v>1893</v>
      </c>
      <c r="Z22" s="9" t="s">
        <v>1566</v>
      </c>
      <c r="AA22" s="9" t="s">
        <v>305</v>
      </c>
      <c r="AB22" s="9" t="s">
        <v>645</v>
      </c>
      <c r="AC22" s="9" t="s">
        <v>1892</v>
      </c>
      <c r="AD22" s="9" t="s">
        <v>1891</v>
      </c>
      <c r="AE22" s="9" t="s">
        <v>167</v>
      </c>
      <c r="AF22" s="9" t="s">
        <v>161</v>
      </c>
      <c r="AG22" s="9" t="s">
        <v>1890</v>
      </c>
      <c r="AH22" s="9">
        <v>2006</v>
      </c>
      <c r="AI22" s="9" t="s">
        <v>1889</v>
      </c>
      <c r="AJ22" s="9" t="s">
        <v>188</v>
      </c>
      <c r="AK22" s="9">
        <v>1200</v>
      </c>
      <c r="AL22" s="9">
        <v>2400</v>
      </c>
      <c r="AM22" s="9">
        <v>50</v>
      </c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 t="s">
        <v>169</v>
      </c>
      <c r="BG22" s="9" t="s">
        <v>161</v>
      </c>
      <c r="BH22" s="9" t="s">
        <v>1888</v>
      </c>
      <c r="BI22" s="9">
        <v>2009</v>
      </c>
      <c r="BJ22" s="9" t="s">
        <v>1887</v>
      </c>
      <c r="BK22" s="9" t="s">
        <v>188</v>
      </c>
      <c r="BL22" s="9">
        <v>853</v>
      </c>
      <c r="BM22" s="9">
        <v>1600</v>
      </c>
      <c r="BN22" s="9">
        <v>53.31</v>
      </c>
      <c r="BO22" s="9" t="s">
        <v>171</v>
      </c>
      <c r="BP22" s="9" t="s">
        <v>161</v>
      </c>
      <c r="BQ22" s="9" t="s">
        <v>1886</v>
      </c>
      <c r="BR22" s="9">
        <v>2007</v>
      </c>
      <c r="BS22" s="9" t="s">
        <v>1885</v>
      </c>
      <c r="BT22" s="9" t="s">
        <v>212</v>
      </c>
      <c r="BU22" s="9">
        <v>785</v>
      </c>
      <c r="BV22" s="9">
        <v>1150</v>
      </c>
      <c r="BW22" s="9">
        <v>68.26</v>
      </c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 t="s">
        <v>175</v>
      </c>
      <c r="DW22" s="9" t="s">
        <v>161</v>
      </c>
      <c r="DX22" s="9">
        <v>2011</v>
      </c>
      <c r="DY22" s="9">
        <v>90</v>
      </c>
      <c r="DZ22" s="9">
        <v>150</v>
      </c>
      <c r="EA22" s="9">
        <v>60</v>
      </c>
      <c r="EB22" s="9" t="s">
        <v>213</v>
      </c>
      <c r="EC22" s="9" t="s">
        <v>1884</v>
      </c>
      <c r="ED22" s="9" t="s">
        <v>1884</v>
      </c>
      <c r="EE22" s="9" t="s">
        <v>311</v>
      </c>
      <c r="EF22" s="9" t="s">
        <v>1883</v>
      </c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10">
        <v>15</v>
      </c>
      <c r="FI22" s="10">
        <v>20.4783</v>
      </c>
      <c r="FJ22" s="10">
        <v>12</v>
      </c>
      <c r="FK22" s="10">
        <v>5.3313</v>
      </c>
      <c r="FL22" s="10">
        <v>0</v>
      </c>
      <c r="FM22" s="10">
        <v>0</v>
      </c>
      <c r="FN22" s="10">
        <v>52.8096</v>
      </c>
    </row>
    <row r="23" spans="1:170" ht="15">
      <c r="A23" s="9">
        <v>21</v>
      </c>
      <c r="B23" s="9" t="s">
        <v>1882</v>
      </c>
      <c r="C23" s="9" t="s">
        <v>1881</v>
      </c>
      <c r="D23" s="9" t="s">
        <v>1880</v>
      </c>
      <c r="E23" s="9" t="s">
        <v>1879</v>
      </c>
      <c r="F23" s="9" t="s">
        <v>1878</v>
      </c>
      <c r="G23" s="9" t="s">
        <v>159</v>
      </c>
      <c r="H23" s="9" t="s">
        <v>176</v>
      </c>
      <c r="I23" s="9" t="s">
        <v>161</v>
      </c>
      <c r="J23" s="9" t="s">
        <v>161</v>
      </c>
      <c r="K23" s="9" t="s">
        <v>213</v>
      </c>
      <c r="L23" s="9" t="s">
        <v>163</v>
      </c>
      <c r="M23" s="9" t="s">
        <v>163</v>
      </c>
      <c r="N23" s="9" t="s">
        <v>163</v>
      </c>
      <c r="O23" s="9" t="s">
        <v>164</v>
      </c>
      <c r="P23" s="9" t="s">
        <v>164</v>
      </c>
      <c r="Q23" s="9" t="s">
        <v>1874</v>
      </c>
      <c r="R23" s="9" t="s">
        <v>1877</v>
      </c>
      <c r="S23" s="9" t="s">
        <v>1876</v>
      </c>
      <c r="T23" s="9" t="s">
        <v>282</v>
      </c>
      <c r="U23" s="9" t="s">
        <v>282</v>
      </c>
      <c r="V23" s="9" t="s">
        <v>1875</v>
      </c>
      <c r="W23" s="9" t="s">
        <v>1874</v>
      </c>
      <c r="X23" s="9" t="s">
        <v>1873</v>
      </c>
      <c r="Y23" s="9" t="s">
        <v>1876</v>
      </c>
      <c r="Z23" s="9" t="s">
        <v>282</v>
      </c>
      <c r="AA23" s="9" t="s">
        <v>282</v>
      </c>
      <c r="AB23" s="9" t="s">
        <v>1875</v>
      </c>
      <c r="AC23" s="9" t="s">
        <v>1874</v>
      </c>
      <c r="AD23" s="9" t="s">
        <v>1873</v>
      </c>
      <c r="AE23" s="9" t="s">
        <v>167</v>
      </c>
      <c r="AF23" s="9" t="s">
        <v>161</v>
      </c>
      <c r="AG23" s="9" t="s">
        <v>1871</v>
      </c>
      <c r="AH23" s="9">
        <v>2012</v>
      </c>
      <c r="AI23" s="9" t="s">
        <v>1872</v>
      </c>
      <c r="AJ23" s="9" t="s">
        <v>174</v>
      </c>
      <c r="AK23" s="9">
        <v>1415</v>
      </c>
      <c r="AL23" s="9">
        <v>2400</v>
      </c>
      <c r="AM23" s="9">
        <v>58.96</v>
      </c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 t="s">
        <v>171</v>
      </c>
      <c r="BP23" s="9" t="s">
        <v>161</v>
      </c>
      <c r="BQ23" s="9" t="s">
        <v>1871</v>
      </c>
      <c r="BR23" s="9">
        <v>2013</v>
      </c>
      <c r="BS23" s="9" t="s">
        <v>1870</v>
      </c>
      <c r="BT23" s="9" t="s">
        <v>174</v>
      </c>
      <c r="BU23" s="9">
        <v>961</v>
      </c>
      <c r="BV23" s="9">
        <v>1200</v>
      </c>
      <c r="BW23" s="9">
        <v>80.08</v>
      </c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 t="s">
        <v>175</v>
      </c>
      <c r="DW23" s="9" t="s">
        <v>161</v>
      </c>
      <c r="DX23" s="9">
        <v>2013</v>
      </c>
      <c r="DY23" s="9">
        <v>83</v>
      </c>
      <c r="DZ23" s="9">
        <v>150</v>
      </c>
      <c r="EA23" s="9">
        <v>55.33</v>
      </c>
      <c r="EB23" s="9" t="s">
        <v>213</v>
      </c>
      <c r="EC23" s="9" t="s">
        <v>282</v>
      </c>
      <c r="ED23" s="9" t="s">
        <v>282</v>
      </c>
      <c r="EE23" s="9" t="s">
        <v>1869</v>
      </c>
      <c r="EF23" s="9" t="s">
        <v>1868</v>
      </c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10">
        <v>17.6875</v>
      </c>
      <c r="FI23" s="10">
        <v>24.025</v>
      </c>
      <c r="FJ23" s="10">
        <v>11.0667</v>
      </c>
      <c r="FK23" s="10">
        <v>0</v>
      </c>
      <c r="FL23" s="10">
        <v>0</v>
      </c>
      <c r="FM23" s="10">
        <v>0</v>
      </c>
      <c r="FN23" s="10">
        <v>52.7792</v>
      </c>
    </row>
    <row r="24" spans="1:170" ht="15">
      <c r="A24" s="9">
        <v>22</v>
      </c>
      <c r="B24" s="9" t="s">
        <v>1867</v>
      </c>
      <c r="C24" s="9" t="s">
        <v>1866</v>
      </c>
      <c r="D24" s="9" t="s">
        <v>1865</v>
      </c>
      <c r="E24" s="9" t="s">
        <v>357</v>
      </c>
      <c r="F24" s="9" t="s">
        <v>1864</v>
      </c>
      <c r="G24" s="9" t="s">
        <v>181</v>
      </c>
      <c r="H24" s="9" t="s">
        <v>160</v>
      </c>
      <c r="I24" s="9" t="s">
        <v>161</v>
      </c>
      <c r="J24" s="9" t="s">
        <v>161</v>
      </c>
      <c r="K24" s="9" t="s">
        <v>213</v>
      </c>
      <c r="L24" s="9" t="s">
        <v>163</v>
      </c>
      <c r="M24" s="9" t="s">
        <v>163</v>
      </c>
      <c r="N24" s="9" t="s">
        <v>163</v>
      </c>
      <c r="O24" s="9" t="s">
        <v>164</v>
      </c>
      <c r="P24" s="9" t="s">
        <v>164</v>
      </c>
      <c r="Q24" s="9" t="s">
        <v>1860</v>
      </c>
      <c r="R24" s="9" t="s">
        <v>1863</v>
      </c>
      <c r="S24" s="9" t="s">
        <v>1862</v>
      </c>
      <c r="T24" s="9" t="s">
        <v>165</v>
      </c>
      <c r="U24" s="9" t="s">
        <v>165</v>
      </c>
      <c r="V24" s="9" t="s">
        <v>1861</v>
      </c>
      <c r="W24" s="9" t="s">
        <v>1860</v>
      </c>
      <c r="X24" s="9" t="s">
        <v>1859</v>
      </c>
      <c r="Y24" s="9" t="s">
        <v>1862</v>
      </c>
      <c r="Z24" s="9" t="s">
        <v>165</v>
      </c>
      <c r="AA24" s="9" t="s">
        <v>165</v>
      </c>
      <c r="AB24" s="9" t="s">
        <v>1861</v>
      </c>
      <c r="AC24" s="9" t="s">
        <v>1860</v>
      </c>
      <c r="AD24" s="9" t="s">
        <v>1859</v>
      </c>
      <c r="AE24" s="9" t="s">
        <v>167</v>
      </c>
      <c r="AF24" s="9" t="s">
        <v>161</v>
      </c>
      <c r="AG24" s="9" t="s">
        <v>1858</v>
      </c>
      <c r="AH24" s="9">
        <v>1999</v>
      </c>
      <c r="AI24" s="9" t="s">
        <v>1857</v>
      </c>
      <c r="AJ24" s="9" t="s">
        <v>1856</v>
      </c>
      <c r="AK24" s="9">
        <v>1453</v>
      </c>
      <c r="AL24" s="9">
        <v>2400</v>
      </c>
      <c r="AM24" s="9">
        <v>60.54</v>
      </c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 t="s">
        <v>169</v>
      </c>
      <c r="BG24" s="9" t="s">
        <v>161</v>
      </c>
      <c r="BH24" s="9" t="s">
        <v>1855</v>
      </c>
      <c r="BI24" s="9">
        <v>2009</v>
      </c>
      <c r="BJ24" s="9" t="s">
        <v>170</v>
      </c>
      <c r="BK24" s="9" t="s">
        <v>1854</v>
      </c>
      <c r="BL24" s="9">
        <v>368</v>
      </c>
      <c r="BM24" s="9">
        <v>800</v>
      </c>
      <c r="BN24" s="9">
        <v>46</v>
      </c>
      <c r="BO24" s="9" t="s">
        <v>171</v>
      </c>
      <c r="BP24" s="9" t="s">
        <v>161</v>
      </c>
      <c r="BQ24" s="9" t="s">
        <v>1853</v>
      </c>
      <c r="BR24" s="9">
        <v>2002</v>
      </c>
      <c r="BS24" s="9" t="s">
        <v>1852</v>
      </c>
      <c r="BT24" s="9" t="s">
        <v>1851</v>
      </c>
      <c r="BU24" s="9">
        <v>664</v>
      </c>
      <c r="BV24" s="9">
        <v>1100</v>
      </c>
      <c r="BW24" s="9">
        <v>60.36</v>
      </c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 t="s">
        <v>175</v>
      </c>
      <c r="DW24" s="9" t="s">
        <v>161</v>
      </c>
      <c r="DX24" s="9">
        <v>2011</v>
      </c>
      <c r="DY24" s="9">
        <v>89</v>
      </c>
      <c r="DZ24" s="9">
        <v>150</v>
      </c>
      <c r="EA24" s="9">
        <v>59.33</v>
      </c>
      <c r="EB24" s="9" t="s">
        <v>213</v>
      </c>
      <c r="EC24" s="9" t="s">
        <v>1850</v>
      </c>
      <c r="ED24" s="9" t="s">
        <v>1849</v>
      </c>
      <c r="EE24" s="9" t="s">
        <v>1848</v>
      </c>
      <c r="EF24" s="9" t="s">
        <v>1847</v>
      </c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10">
        <v>18.1625</v>
      </c>
      <c r="FI24" s="10">
        <v>18.1091</v>
      </c>
      <c r="FJ24" s="10">
        <v>11.8667</v>
      </c>
      <c r="FK24" s="10">
        <v>4.6</v>
      </c>
      <c r="FL24" s="10">
        <v>0</v>
      </c>
      <c r="FM24" s="10">
        <v>0</v>
      </c>
      <c r="FN24" s="10">
        <v>52.73830000000001</v>
      </c>
    </row>
    <row r="25" spans="1:170" ht="15">
      <c r="A25" s="9">
        <v>23</v>
      </c>
      <c r="B25" s="9" t="s">
        <v>1846</v>
      </c>
      <c r="C25" s="9" t="s">
        <v>1845</v>
      </c>
      <c r="D25" s="9" t="s">
        <v>1844</v>
      </c>
      <c r="E25" s="9" t="s">
        <v>313</v>
      </c>
      <c r="F25" s="9" t="s">
        <v>1843</v>
      </c>
      <c r="G25" s="9" t="s">
        <v>159</v>
      </c>
      <c r="H25" s="9" t="s">
        <v>176</v>
      </c>
      <c r="I25" s="9" t="s">
        <v>161</v>
      </c>
      <c r="J25" s="9" t="s">
        <v>161</v>
      </c>
      <c r="K25" s="9" t="s">
        <v>213</v>
      </c>
      <c r="L25" s="9" t="s">
        <v>163</v>
      </c>
      <c r="M25" s="9" t="s">
        <v>163</v>
      </c>
      <c r="N25" s="9" t="s">
        <v>163</v>
      </c>
      <c r="O25" s="9" t="s">
        <v>164</v>
      </c>
      <c r="P25" s="9" t="s">
        <v>164</v>
      </c>
      <c r="Q25" s="9" t="s">
        <v>1840</v>
      </c>
      <c r="R25" s="9" t="s">
        <v>1842</v>
      </c>
      <c r="S25" s="9" t="s">
        <v>1841</v>
      </c>
      <c r="T25" s="9" t="s">
        <v>210</v>
      </c>
      <c r="U25" s="9" t="s">
        <v>210</v>
      </c>
      <c r="V25" s="9" t="s">
        <v>211</v>
      </c>
      <c r="W25" s="9" t="s">
        <v>1840</v>
      </c>
      <c r="X25" s="9" t="s">
        <v>1839</v>
      </c>
      <c r="Y25" s="9" t="s">
        <v>1841</v>
      </c>
      <c r="Z25" s="9" t="s">
        <v>210</v>
      </c>
      <c r="AA25" s="9" t="s">
        <v>210</v>
      </c>
      <c r="AB25" s="9" t="s">
        <v>211</v>
      </c>
      <c r="AC25" s="9" t="s">
        <v>1840</v>
      </c>
      <c r="AD25" s="9" t="s">
        <v>1839</v>
      </c>
      <c r="AE25" s="9" t="s">
        <v>167</v>
      </c>
      <c r="AF25" s="9" t="s">
        <v>161</v>
      </c>
      <c r="AG25" s="9" t="s">
        <v>1838</v>
      </c>
      <c r="AH25" s="9">
        <v>2008</v>
      </c>
      <c r="AI25" s="9" t="s">
        <v>1837</v>
      </c>
      <c r="AJ25" s="9" t="s">
        <v>204</v>
      </c>
      <c r="AK25" s="9">
        <v>1332</v>
      </c>
      <c r="AL25" s="9">
        <v>2600</v>
      </c>
      <c r="AM25" s="9">
        <v>51.23</v>
      </c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 t="s">
        <v>169</v>
      </c>
      <c r="BG25" s="9" t="s">
        <v>161</v>
      </c>
      <c r="BH25" s="9" t="s">
        <v>1836</v>
      </c>
      <c r="BI25" s="9">
        <v>2011</v>
      </c>
      <c r="BJ25" s="9" t="s">
        <v>170</v>
      </c>
      <c r="BK25" s="9" t="s">
        <v>204</v>
      </c>
      <c r="BL25" s="9">
        <v>447</v>
      </c>
      <c r="BM25" s="9">
        <v>800</v>
      </c>
      <c r="BN25" s="9">
        <v>55.88</v>
      </c>
      <c r="BO25" s="9" t="s">
        <v>171</v>
      </c>
      <c r="BP25" s="9" t="s">
        <v>161</v>
      </c>
      <c r="BQ25" s="9" t="s">
        <v>1835</v>
      </c>
      <c r="BR25" s="9">
        <v>2009</v>
      </c>
      <c r="BS25" s="9" t="s">
        <v>1834</v>
      </c>
      <c r="BT25" s="9" t="s">
        <v>204</v>
      </c>
      <c r="BU25" s="9">
        <v>811</v>
      </c>
      <c r="BV25" s="9">
        <v>1200</v>
      </c>
      <c r="BW25" s="9">
        <v>67.58</v>
      </c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 t="s">
        <v>175</v>
      </c>
      <c r="DW25" s="9" t="s">
        <v>161</v>
      </c>
      <c r="DX25" s="9">
        <v>2013</v>
      </c>
      <c r="DY25" s="9">
        <v>86</v>
      </c>
      <c r="DZ25" s="9">
        <v>150</v>
      </c>
      <c r="EA25" s="9">
        <v>57.33</v>
      </c>
      <c r="EB25" s="9" t="s">
        <v>213</v>
      </c>
      <c r="EC25" s="9" t="s">
        <v>210</v>
      </c>
      <c r="ED25" s="9" t="s">
        <v>210</v>
      </c>
      <c r="EE25" s="9" t="s">
        <v>1833</v>
      </c>
      <c r="EF25" s="9" t="s">
        <v>1832</v>
      </c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10">
        <v>15.3692</v>
      </c>
      <c r="FI25" s="10">
        <v>20.275</v>
      </c>
      <c r="FJ25" s="10">
        <v>11.4667</v>
      </c>
      <c r="FK25" s="10">
        <v>5.5875</v>
      </c>
      <c r="FL25" s="10">
        <v>0</v>
      </c>
      <c r="FM25" s="10">
        <v>0</v>
      </c>
      <c r="FN25" s="10">
        <v>52.6984</v>
      </c>
    </row>
    <row r="26" spans="1:170" ht="15">
      <c r="A26" s="9">
        <v>24</v>
      </c>
      <c r="B26" s="9" t="s">
        <v>1831</v>
      </c>
      <c r="C26" s="9" t="s">
        <v>1830</v>
      </c>
      <c r="D26" s="9" t="s">
        <v>1829</v>
      </c>
      <c r="E26" s="9" t="s">
        <v>1828</v>
      </c>
      <c r="F26" s="9" t="s">
        <v>1827</v>
      </c>
      <c r="G26" s="9" t="s">
        <v>159</v>
      </c>
      <c r="H26" s="9" t="s">
        <v>160</v>
      </c>
      <c r="I26" s="9" t="s">
        <v>161</v>
      </c>
      <c r="J26" s="9" t="s">
        <v>161</v>
      </c>
      <c r="K26" s="9" t="s">
        <v>213</v>
      </c>
      <c r="L26" s="9" t="s">
        <v>163</v>
      </c>
      <c r="M26" s="9" t="s">
        <v>163</v>
      </c>
      <c r="N26" s="9" t="s">
        <v>163</v>
      </c>
      <c r="O26" s="9" t="s">
        <v>164</v>
      </c>
      <c r="P26" s="9" t="s">
        <v>164</v>
      </c>
      <c r="Q26" s="9" t="s">
        <v>1826</v>
      </c>
      <c r="R26" s="9" t="s">
        <v>1823</v>
      </c>
      <c r="S26" s="9" t="s">
        <v>1825</v>
      </c>
      <c r="T26" s="9" t="s">
        <v>165</v>
      </c>
      <c r="U26" s="9" t="s">
        <v>165</v>
      </c>
      <c r="V26" s="9" t="s">
        <v>166</v>
      </c>
      <c r="W26" s="9" t="s">
        <v>1826</v>
      </c>
      <c r="X26" s="9" t="s">
        <v>1823</v>
      </c>
      <c r="Y26" s="9" t="s">
        <v>1825</v>
      </c>
      <c r="Z26" s="9" t="s">
        <v>165</v>
      </c>
      <c r="AA26" s="9" t="s">
        <v>165</v>
      </c>
      <c r="AB26" s="9" t="s">
        <v>166</v>
      </c>
      <c r="AC26" s="9" t="s">
        <v>1824</v>
      </c>
      <c r="AD26" s="9" t="s">
        <v>1823</v>
      </c>
      <c r="AE26" s="9" t="s">
        <v>167</v>
      </c>
      <c r="AF26" s="9" t="s">
        <v>161</v>
      </c>
      <c r="AG26" s="9" t="s">
        <v>1822</v>
      </c>
      <c r="AH26" s="9">
        <v>1997</v>
      </c>
      <c r="AI26" s="9" t="s">
        <v>1821</v>
      </c>
      <c r="AJ26" s="9" t="s">
        <v>337</v>
      </c>
      <c r="AK26" s="9">
        <v>1317</v>
      </c>
      <c r="AL26" s="9">
        <v>2400</v>
      </c>
      <c r="AM26" s="9">
        <v>54.88</v>
      </c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 t="s">
        <v>169</v>
      </c>
      <c r="BG26" s="9" t="s">
        <v>161</v>
      </c>
      <c r="BH26" s="9" t="s">
        <v>1820</v>
      </c>
      <c r="BI26" s="9">
        <v>2010</v>
      </c>
      <c r="BJ26" s="9" t="s">
        <v>409</v>
      </c>
      <c r="BK26" s="9" t="s">
        <v>337</v>
      </c>
      <c r="BL26" s="9">
        <v>440</v>
      </c>
      <c r="BM26" s="9">
        <v>800</v>
      </c>
      <c r="BN26" s="9">
        <v>55</v>
      </c>
      <c r="BO26" s="9" t="s">
        <v>171</v>
      </c>
      <c r="BP26" s="9" t="s">
        <v>161</v>
      </c>
      <c r="BQ26" s="9" t="s">
        <v>1819</v>
      </c>
      <c r="BR26" s="9">
        <v>2001</v>
      </c>
      <c r="BS26" s="9" t="s">
        <v>1818</v>
      </c>
      <c r="BT26" s="9" t="s">
        <v>1817</v>
      </c>
      <c r="BU26" s="9">
        <v>582</v>
      </c>
      <c r="BV26" s="9">
        <v>900</v>
      </c>
      <c r="BW26" s="9">
        <v>64.67</v>
      </c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 t="s">
        <v>175</v>
      </c>
      <c r="DW26" s="9" t="s">
        <v>161</v>
      </c>
      <c r="DX26" s="9">
        <v>2011</v>
      </c>
      <c r="DY26" s="9">
        <v>84</v>
      </c>
      <c r="DZ26" s="9">
        <v>150</v>
      </c>
      <c r="EA26" s="9">
        <v>56</v>
      </c>
      <c r="EB26" s="9" t="s">
        <v>213</v>
      </c>
      <c r="EC26" s="9" t="s">
        <v>335</v>
      </c>
      <c r="ED26" s="9" t="s">
        <v>335</v>
      </c>
      <c r="EE26" s="9" t="s">
        <v>1816</v>
      </c>
      <c r="EF26" s="9" t="s">
        <v>1815</v>
      </c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10">
        <v>16.4625</v>
      </c>
      <c r="FI26" s="10">
        <v>19.4</v>
      </c>
      <c r="FJ26" s="10">
        <v>11.2</v>
      </c>
      <c r="FK26" s="10">
        <v>5.5</v>
      </c>
      <c r="FL26" s="10">
        <v>0</v>
      </c>
      <c r="FM26" s="10">
        <v>0</v>
      </c>
      <c r="FN26" s="10">
        <v>52.5625</v>
      </c>
    </row>
    <row r="27" spans="1:170" ht="15">
      <c r="A27" s="9">
        <v>25</v>
      </c>
      <c r="B27" s="9" t="s">
        <v>1814</v>
      </c>
      <c r="C27" s="9" t="s">
        <v>1813</v>
      </c>
      <c r="D27" s="9" t="s">
        <v>898</v>
      </c>
      <c r="E27" s="9" t="s">
        <v>1812</v>
      </c>
      <c r="F27" s="9" t="s">
        <v>1811</v>
      </c>
      <c r="G27" s="9" t="s">
        <v>159</v>
      </c>
      <c r="H27" s="9" t="s">
        <v>176</v>
      </c>
      <c r="I27" s="9" t="s">
        <v>161</v>
      </c>
      <c r="J27" s="9" t="s">
        <v>161</v>
      </c>
      <c r="K27" s="9" t="s">
        <v>213</v>
      </c>
      <c r="L27" s="9" t="s">
        <v>163</v>
      </c>
      <c r="M27" s="9" t="s">
        <v>163</v>
      </c>
      <c r="N27" s="9" t="s">
        <v>163</v>
      </c>
      <c r="O27" s="9" t="s">
        <v>164</v>
      </c>
      <c r="P27" s="9" t="s">
        <v>164</v>
      </c>
      <c r="Q27" s="9" t="s">
        <v>1808</v>
      </c>
      <c r="R27" s="9" t="s">
        <v>1810</v>
      </c>
      <c r="S27" s="9" t="s">
        <v>1809</v>
      </c>
      <c r="T27" s="9" t="s">
        <v>218</v>
      </c>
      <c r="U27" s="9" t="s">
        <v>182</v>
      </c>
      <c r="V27" s="9" t="s">
        <v>219</v>
      </c>
      <c r="W27" s="9" t="s">
        <v>1808</v>
      </c>
      <c r="X27" s="9" t="s">
        <v>1807</v>
      </c>
      <c r="Y27" s="9" t="s">
        <v>1809</v>
      </c>
      <c r="Z27" s="9" t="s">
        <v>218</v>
      </c>
      <c r="AA27" s="9" t="s">
        <v>182</v>
      </c>
      <c r="AB27" s="9" t="s">
        <v>219</v>
      </c>
      <c r="AC27" s="9" t="s">
        <v>1808</v>
      </c>
      <c r="AD27" s="9" t="s">
        <v>1807</v>
      </c>
      <c r="AE27" s="9" t="s">
        <v>167</v>
      </c>
      <c r="AF27" s="9" t="s">
        <v>161</v>
      </c>
      <c r="AG27" s="9" t="s">
        <v>1806</v>
      </c>
      <c r="AH27" s="9">
        <v>2008</v>
      </c>
      <c r="AI27" s="9" t="s">
        <v>1805</v>
      </c>
      <c r="AJ27" s="9" t="s">
        <v>1804</v>
      </c>
      <c r="AK27" s="9">
        <v>1455</v>
      </c>
      <c r="AL27" s="9">
        <v>2400</v>
      </c>
      <c r="AM27" s="9">
        <v>60.62</v>
      </c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 t="s">
        <v>171</v>
      </c>
      <c r="BP27" s="9" t="s">
        <v>161</v>
      </c>
      <c r="BQ27" s="9" t="s">
        <v>1803</v>
      </c>
      <c r="BR27" s="9">
        <v>2011</v>
      </c>
      <c r="BS27" s="9" t="s">
        <v>1802</v>
      </c>
      <c r="BT27" s="9" t="s">
        <v>330</v>
      </c>
      <c r="BU27" s="9">
        <v>803</v>
      </c>
      <c r="BV27" s="9">
        <v>1100</v>
      </c>
      <c r="BW27" s="9">
        <v>73</v>
      </c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 t="s">
        <v>175</v>
      </c>
      <c r="DW27" s="9" t="s">
        <v>161</v>
      </c>
      <c r="DX27" s="9">
        <v>2011</v>
      </c>
      <c r="DY27" s="9">
        <v>93</v>
      </c>
      <c r="DZ27" s="9">
        <v>150</v>
      </c>
      <c r="EA27" s="9">
        <v>62</v>
      </c>
      <c r="EB27" s="9" t="s">
        <v>213</v>
      </c>
      <c r="EC27" s="9" t="s">
        <v>374</v>
      </c>
      <c r="ED27" s="9" t="s">
        <v>218</v>
      </c>
      <c r="EE27" s="9" t="s">
        <v>278</v>
      </c>
      <c r="EF27" s="9" t="s">
        <v>1801</v>
      </c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10">
        <v>18.1875</v>
      </c>
      <c r="FI27" s="10">
        <v>21.9</v>
      </c>
      <c r="FJ27" s="10">
        <v>12.4</v>
      </c>
      <c r="FK27" s="10">
        <v>0</v>
      </c>
      <c r="FL27" s="10">
        <v>0</v>
      </c>
      <c r="FM27" s="10">
        <v>0</v>
      </c>
      <c r="FN27" s="10">
        <v>52.4875</v>
      </c>
    </row>
    <row r="28" spans="1:170" ht="15">
      <c r="A28" s="9">
        <v>26</v>
      </c>
      <c r="B28" s="9" t="s">
        <v>2676</v>
      </c>
      <c r="C28" s="9" t="s">
        <v>2677</v>
      </c>
      <c r="D28" s="9" t="s">
        <v>2678</v>
      </c>
      <c r="E28" s="9" t="s">
        <v>194</v>
      </c>
      <c r="F28" s="9" t="s">
        <v>2679</v>
      </c>
      <c r="G28" s="9" t="s">
        <v>181</v>
      </c>
      <c r="H28" s="9" t="s">
        <v>160</v>
      </c>
      <c r="I28" s="9" t="s">
        <v>161</v>
      </c>
      <c r="J28" s="9" t="s">
        <v>161</v>
      </c>
      <c r="K28" s="9" t="s">
        <v>213</v>
      </c>
      <c r="L28" s="9" t="s">
        <v>163</v>
      </c>
      <c r="M28" s="9" t="s">
        <v>163</v>
      </c>
      <c r="N28" s="9" t="s">
        <v>163</v>
      </c>
      <c r="O28" s="9" t="s">
        <v>164</v>
      </c>
      <c r="P28" s="9" t="s">
        <v>164</v>
      </c>
      <c r="Q28" s="9" t="s">
        <v>2680</v>
      </c>
      <c r="R28" s="9" t="s">
        <v>2681</v>
      </c>
      <c r="S28" s="9" t="s">
        <v>2682</v>
      </c>
      <c r="T28" s="9" t="s">
        <v>368</v>
      </c>
      <c r="U28" s="9" t="s">
        <v>348</v>
      </c>
      <c r="V28" s="9" t="s">
        <v>1631</v>
      </c>
      <c r="W28" s="9" t="s">
        <v>2680</v>
      </c>
      <c r="X28" s="9" t="s">
        <v>2683</v>
      </c>
      <c r="Y28" s="9" t="s">
        <v>2682</v>
      </c>
      <c r="Z28" s="9" t="s">
        <v>368</v>
      </c>
      <c r="AA28" s="9" t="s">
        <v>348</v>
      </c>
      <c r="AB28" s="9" t="s">
        <v>1631</v>
      </c>
      <c r="AC28" s="9" t="s">
        <v>2680</v>
      </c>
      <c r="AD28" s="9" t="s">
        <v>2683</v>
      </c>
      <c r="AE28" s="9" t="s">
        <v>167</v>
      </c>
      <c r="AF28" s="9" t="s">
        <v>161</v>
      </c>
      <c r="AG28" s="9" t="s">
        <v>2684</v>
      </c>
      <c r="AH28" s="9">
        <v>2001</v>
      </c>
      <c r="AI28" s="9" t="s">
        <v>2685</v>
      </c>
      <c r="AJ28" s="9" t="s">
        <v>337</v>
      </c>
      <c r="AK28" s="9">
        <v>1319</v>
      </c>
      <c r="AL28" s="9">
        <v>2400</v>
      </c>
      <c r="AM28" s="9">
        <v>54.96</v>
      </c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 t="s">
        <v>169</v>
      </c>
      <c r="BG28" s="9" t="s">
        <v>161</v>
      </c>
      <c r="BH28" s="9" t="s">
        <v>2686</v>
      </c>
      <c r="BI28" s="9">
        <v>2009</v>
      </c>
      <c r="BJ28" s="9" t="s">
        <v>170</v>
      </c>
      <c r="BK28" s="9" t="s">
        <v>2687</v>
      </c>
      <c r="BL28" s="9">
        <v>477</v>
      </c>
      <c r="BM28" s="9">
        <v>800</v>
      </c>
      <c r="BN28" s="9">
        <v>59.62</v>
      </c>
      <c r="BO28" s="9" t="s">
        <v>171</v>
      </c>
      <c r="BP28" s="9" t="s">
        <v>161</v>
      </c>
      <c r="BQ28" s="9" t="s">
        <v>2688</v>
      </c>
      <c r="BR28" s="9">
        <v>2008</v>
      </c>
      <c r="BS28" s="9" t="s">
        <v>2689</v>
      </c>
      <c r="BT28" s="9" t="s">
        <v>264</v>
      </c>
      <c r="BU28" s="9">
        <v>627</v>
      </c>
      <c r="BV28" s="9">
        <v>1000</v>
      </c>
      <c r="BW28" s="9">
        <v>62.7</v>
      </c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 t="s">
        <v>175</v>
      </c>
      <c r="DW28" s="9" t="s">
        <v>161</v>
      </c>
      <c r="DX28" s="9">
        <v>2011</v>
      </c>
      <c r="DY28" s="9">
        <v>84</v>
      </c>
      <c r="DZ28" s="9">
        <v>150</v>
      </c>
      <c r="EA28" s="9">
        <v>56</v>
      </c>
      <c r="EB28" s="9" t="s">
        <v>213</v>
      </c>
      <c r="EC28" s="9" t="s">
        <v>348</v>
      </c>
      <c r="ED28" s="9" t="s">
        <v>368</v>
      </c>
      <c r="EE28" s="9" t="s">
        <v>278</v>
      </c>
      <c r="EF28" s="9" t="s">
        <v>2690</v>
      </c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10">
        <v>16.4875</v>
      </c>
      <c r="FI28" s="10">
        <v>18.81</v>
      </c>
      <c r="FJ28" s="10">
        <v>11.2</v>
      </c>
      <c r="FK28" s="10">
        <v>5.9625</v>
      </c>
      <c r="FL28" s="10">
        <v>0</v>
      </c>
      <c r="FM28" s="10">
        <v>0</v>
      </c>
      <c r="FN28" s="10">
        <v>52.46</v>
      </c>
    </row>
    <row r="29" spans="1:170" ht="15">
      <c r="A29" s="9">
        <v>27</v>
      </c>
      <c r="B29" s="9" t="s">
        <v>2691</v>
      </c>
      <c r="C29" s="9" t="s">
        <v>595</v>
      </c>
      <c r="D29" s="9" t="s">
        <v>2692</v>
      </c>
      <c r="E29" s="9" t="s">
        <v>2693</v>
      </c>
      <c r="F29" s="9" t="s">
        <v>2694</v>
      </c>
      <c r="G29" s="9" t="s">
        <v>159</v>
      </c>
      <c r="H29" s="9" t="s">
        <v>160</v>
      </c>
      <c r="I29" s="9" t="s">
        <v>161</v>
      </c>
      <c r="J29" s="9" t="s">
        <v>161</v>
      </c>
      <c r="K29" s="9" t="s">
        <v>213</v>
      </c>
      <c r="L29" s="9" t="s">
        <v>163</v>
      </c>
      <c r="M29" s="9" t="s">
        <v>163</v>
      </c>
      <c r="N29" s="9" t="s">
        <v>163</v>
      </c>
      <c r="O29" s="9" t="s">
        <v>164</v>
      </c>
      <c r="P29" s="9" t="s">
        <v>164</v>
      </c>
      <c r="Q29" s="9" t="s">
        <v>2695</v>
      </c>
      <c r="R29" s="9" t="s">
        <v>2696</v>
      </c>
      <c r="S29" s="9" t="s">
        <v>2697</v>
      </c>
      <c r="T29" s="9" t="s">
        <v>867</v>
      </c>
      <c r="U29" s="9" t="s">
        <v>335</v>
      </c>
      <c r="V29" s="9" t="s">
        <v>868</v>
      </c>
      <c r="W29" s="9" t="s">
        <v>2695</v>
      </c>
      <c r="X29" s="9" t="s">
        <v>2698</v>
      </c>
      <c r="Y29" s="9" t="s">
        <v>2697</v>
      </c>
      <c r="Z29" s="9" t="s">
        <v>867</v>
      </c>
      <c r="AA29" s="9" t="s">
        <v>335</v>
      </c>
      <c r="AB29" s="9" t="s">
        <v>868</v>
      </c>
      <c r="AC29" s="9" t="s">
        <v>2695</v>
      </c>
      <c r="AD29" s="9" t="s">
        <v>2698</v>
      </c>
      <c r="AE29" s="9" t="s">
        <v>167</v>
      </c>
      <c r="AF29" s="9" t="s">
        <v>161</v>
      </c>
      <c r="AG29" s="9" t="s">
        <v>2699</v>
      </c>
      <c r="AH29" s="9">
        <v>1997</v>
      </c>
      <c r="AI29" s="9" t="s">
        <v>2700</v>
      </c>
      <c r="AJ29" s="9" t="s">
        <v>2701</v>
      </c>
      <c r="AK29" s="9">
        <v>1393</v>
      </c>
      <c r="AL29" s="9">
        <v>2400</v>
      </c>
      <c r="AM29" s="9">
        <v>58.04</v>
      </c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 t="s">
        <v>169</v>
      </c>
      <c r="BG29" s="9" t="s">
        <v>161</v>
      </c>
      <c r="BH29" s="9" t="s">
        <v>2702</v>
      </c>
      <c r="BI29" s="9">
        <v>2000</v>
      </c>
      <c r="BJ29" s="9" t="s">
        <v>170</v>
      </c>
      <c r="BK29" s="9" t="s">
        <v>245</v>
      </c>
      <c r="BL29" s="9">
        <v>356</v>
      </c>
      <c r="BM29" s="9">
        <v>800</v>
      </c>
      <c r="BN29" s="9">
        <v>44.5</v>
      </c>
      <c r="BO29" s="9" t="s">
        <v>171</v>
      </c>
      <c r="BP29" s="9" t="s">
        <v>161</v>
      </c>
      <c r="BQ29" s="9" t="s">
        <v>2703</v>
      </c>
      <c r="BR29" s="9">
        <v>2003</v>
      </c>
      <c r="BS29" s="9" t="s">
        <v>2704</v>
      </c>
      <c r="BT29" s="9" t="s">
        <v>2705</v>
      </c>
      <c r="BU29" s="9">
        <v>548</v>
      </c>
      <c r="BV29" s="9">
        <v>900</v>
      </c>
      <c r="BW29" s="9">
        <v>60.89</v>
      </c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 t="s">
        <v>175</v>
      </c>
      <c r="DW29" s="9" t="s">
        <v>161</v>
      </c>
      <c r="DX29" s="9">
        <v>2011</v>
      </c>
      <c r="DY29" s="9">
        <v>91</v>
      </c>
      <c r="DZ29" s="9">
        <v>150</v>
      </c>
      <c r="EA29" s="9">
        <v>60.67</v>
      </c>
      <c r="EB29" s="9" t="s">
        <v>213</v>
      </c>
      <c r="EC29" s="9" t="s">
        <v>335</v>
      </c>
      <c r="ED29" s="9" t="s">
        <v>867</v>
      </c>
      <c r="EE29" s="9" t="s">
        <v>278</v>
      </c>
      <c r="EF29" s="9" t="s">
        <v>2706</v>
      </c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10">
        <v>17.4125</v>
      </c>
      <c r="FI29" s="10">
        <v>18.2667</v>
      </c>
      <c r="FJ29" s="10">
        <v>12.1333</v>
      </c>
      <c r="FK29" s="10">
        <v>4.45</v>
      </c>
      <c r="FL29" s="10">
        <v>0</v>
      </c>
      <c r="FM29" s="10">
        <v>0</v>
      </c>
      <c r="FN29" s="10">
        <v>52.2625</v>
      </c>
    </row>
    <row r="30" spans="1:170" ht="15">
      <c r="A30" s="9">
        <v>28</v>
      </c>
      <c r="B30" s="9" t="s">
        <v>2707</v>
      </c>
      <c r="C30" s="9" t="s">
        <v>2708</v>
      </c>
      <c r="D30" s="9" t="s">
        <v>1829</v>
      </c>
      <c r="E30" s="9" t="s">
        <v>206</v>
      </c>
      <c r="F30" s="9" t="s">
        <v>2709</v>
      </c>
      <c r="G30" s="9" t="s">
        <v>159</v>
      </c>
      <c r="H30" s="9" t="s">
        <v>160</v>
      </c>
      <c r="I30" s="9" t="s">
        <v>161</v>
      </c>
      <c r="J30" s="9" t="s">
        <v>161</v>
      </c>
      <c r="K30" s="9" t="s">
        <v>213</v>
      </c>
      <c r="L30" s="9" t="s">
        <v>163</v>
      </c>
      <c r="M30" s="9" t="s">
        <v>163</v>
      </c>
      <c r="N30" s="9" t="s">
        <v>163</v>
      </c>
      <c r="O30" s="9" t="s">
        <v>164</v>
      </c>
      <c r="P30" s="9" t="s">
        <v>164</v>
      </c>
      <c r="Q30" s="9" t="s">
        <v>2710</v>
      </c>
      <c r="R30" s="9" t="s">
        <v>2491</v>
      </c>
      <c r="S30" s="9" t="s">
        <v>2711</v>
      </c>
      <c r="T30" s="9" t="s">
        <v>986</v>
      </c>
      <c r="U30" s="9" t="s">
        <v>232</v>
      </c>
      <c r="V30" s="9" t="s">
        <v>2179</v>
      </c>
      <c r="W30" s="9" t="s">
        <v>2710</v>
      </c>
      <c r="X30" s="9" t="s">
        <v>2535</v>
      </c>
      <c r="Y30" s="9" t="s">
        <v>2711</v>
      </c>
      <c r="Z30" s="9" t="s">
        <v>986</v>
      </c>
      <c r="AA30" s="9" t="s">
        <v>232</v>
      </c>
      <c r="AB30" s="9" t="s">
        <v>2179</v>
      </c>
      <c r="AC30" s="9" t="s">
        <v>2710</v>
      </c>
      <c r="AD30" s="9" t="s">
        <v>2535</v>
      </c>
      <c r="AE30" s="9" t="s">
        <v>167</v>
      </c>
      <c r="AF30" s="9" t="s">
        <v>161</v>
      </c>
      <c r="AG30" s="9" t="s">
        <v>2712</v>
      </c>
      <c r="AH30" s="9">
        <v>2005</v>
      </c>
      <c r="AI30" s="9" t="s">
        <v>2713</v>
      </c>
      <c r="AJ30" s="9" t="s">
        <v>228</v>
      </c>
      <c r="AK30" s="9">
        <v>1291</v>
      </c>
      <c r="AL30" s="9">
        <v>2400</v>
      </c>
      <c r="AM30" s="9">
        <v>53.79</v>
      </c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 t="s">
        <v>169</v>
      </c>
      <c r="BG30" s="9" t="s">
        <v>161</v>
      </c>
      <c r="BH30" s="9" t="s">
        <v>2714</v>
      </c>
      <c r="BI30" s="9">
        <v>2012</v>
      </c>
      <c r="BJ30" s="9" t="s">
        <v>170</v>
      </c>
      <c r="BK30" s="9" t="s">
        <v>228</v>
      </c>
      <c r="BL30" s="9">
        <v>360</v>
      </c>
      <c r="BM30" s="9">
        <v>800</v>
      </c>
      <c r="BN30" s="9">
        <v>45</v>
      </c>
      <c r="BO30" s="9" t="s">
        <v>171</v>
      </c>
      <c r="BP30" s="9" t="s">
        <v>161</v>
      </c>
      <c r="BQ30" s="9" t="s">
        <v>2715</v>
      </c>
      <c r="BR30" s="9">
        <v>2007</v>
      </c>
      <c r="BS30" s="9" t="s">
        <v>694</v>
      </c>
      <c r="BT30" s="9" t="s">
        <v>228</v>
      </c>
      <c r="BU30" s="9">
        <v>757</v>
      </c>
      <c r="BV30" s="9">
        <v>1150</v>
      </c>
      <c r="BW30" s="9">
        <v>65.83</v>
      </c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 t="s">
        <v>175</v>
      </c>
      <c r="DW30" s="9" t="s">
        <v>161</v>
      </c>
      <c r="DX30" s="9">
        <v>2011</v>
      </c>
      <c r="DY30" s="9">
        <v>89</v>
      </c>
      <c r="DZ30" s="9">
        <v>150</v>
      </c>
      <c r="EA30" s="9">
        <v>59.33</v>
      </c>
      <c r="EB30" s="9" t="s">
        <v>213</v>
      </c>
      <c r="EC30" s="9" t="s">
        <v>232</v>
      </c>
      <c r="ED30" s="9" t="s">
        <v>986</v>
      </c>
      <c r="EE30" s="9" t="s">
        <v>278</v>
      </c>
      <c r="EF30" s="9" t="s">
        <v>2716</v>
      </c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10">
        <v>16.1375</v>
      </c>
      <c r="FI30" s="10">
        <v>19.7478</v>
      </c>
      <c r="FJ30" s="10">
        <v>11.8667</v>
      </c>
      <c r="FK30" s="10">
        <v>4.5</v>
      </c>
      <c r="FL30" s="10">
        <v>0</v>
      </c>
      <c r="FM30" s="10">
        <v>0</v>
      </c>
      <c r="FN30" s="10">
        <v>52.252</v>
      </c>
    </row>
    <row r="31" spans="1:170" ht="15">
      <c r="A31" s="9">
        <v>29</v>
      </c>
      <c r="B31" s="9" t="s">
        <v>2717</v>
      </c>
      <c r="C31" s="9" t="s">
        <v>2718</v>
      </c>
      <c r="D31" s="9" t="s">
        <v>2719</v>
      </c>
      <c r="E31" s="9" t="s">
        <v>2720</v>
      </c>
      <c r="F31" s="9" t="s">
        <v>2721</v>
      </c>
      <c r="G31" s="9" t="s">
        <v>159</v>
      </c>
      <c r="H31" s="9" t="s">
        <v>160</v>
      </c>
      <c r="I31" s="9" t="s">
        <v>161</v>
      </c>
      <c r="J31" s="9" t="s">
        <v>161</v>
      </c>
      <c r="K31" s="9" t="s">
        <v>213</v>
      </c>
      <c r="L31" s="9" t="s">
        <v>163</v>
      </c>
      <c r="M31" s="9" t="s">
        <v>163</v>
      </c>
      <c r="N31" s="9" t="s">
        <v>163</v>
      </c>
      <c r="O31" s="9" t="s">
        <v>164</v>
      </c>
      <c r="P31" s="9" t="s">
        <v>164</v>
      </c>
      <c r="Q31" s="9" t="s">
        <v>2722</v>
      </c>
      <c r="R31" s="9" t="s">
        <v>2723</v>
      </c>
      <c r="S31" s="9" t="s">
        <v>2724</v>
      </c>
      <c r="T31" s="9" t="s">
        <v>195</v>
      </c>
      <c r="U31" s="9" t="s">
        <v>195</v>
      </c>
      <c r="V31" s="9" t="s">
        <v>341</v>
      </c>
      <c r="W31" s="9" t="s">
        <v>2722</v>
      </c>
      <c r="X31" s="9" t="s">
        <v>2725</v>
      </c>
      <c r="Y31" s="9" t="s">
        <v>2724</v>
      </c>
      <c r="Z31" s="9" t="s">
        <v>195</v>
      </c>
      <c r="AA31" s="9" t="s">
        <v>195</v>
      </c>
      <c r="AB31" s="9" t="s">
        <v>341</v>
      </c>
      <c r="AC31" s="9" t="s">
        <v>2722</v>
      </c>
      <c r="AD31" s="9" t="s">
        <v>2725</v>
      </c>
      <c r="AE31" s="9" t="s">
        <v>167</v>
      </c>
      <c r="AF31" s="9" t="s">
        <v>161</v>
      </c>
      <c r="AG31" s="9" t="s">
        <v>2726</v>
      </c>
      <c r="AH31" s="9">
        <v>2003</v>
      </c>
      <c r="AI31" s="9" t="s">
        <v>2727</v>
      </c>
      <c r="AJ31" s="9" t="s">
        <v>174</v>
      </c>
      <c r="AK31" s="9">
        <v>1323</v>
      </c>
      <c r="AL31" s="9">
        <v>2400</v>
      </c>
      <c r="AM31" s="9">
        <v>55.12</v>
      </c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 t="s">
        <v>169</v>
      </c>
      <c r="BG31" s="9" t="s">
        <v>161</v>
      </c>
      <c r="BH31" s="9" t="s">
        <v>2726</v>
      </c>
      <c r="BI31" s="9">
        <v>2007</v>
      </c>
      <c r="BJ31" s="9" t="s">
        <v>170</v>
      </c>
      <c r="BK31" s="9" t="s">
        <v>174</v>
      </c>
      <c r="BL31" s="9">
        <v>353</v>
      </c>
      <c r="BM31" s="9">
        <v>800</v>
      </c>
      <c r="BN31" s="9">
        <v>44.12</v>
      </c>
      <c r="BO31" s="9" t="s">
        <v>171</v>
      </c>
      <c r="BP31" s="9" t="s">
        <v>161</v>
      </c>
      <c r="BQ31" s="9" t="s">
        <v>2726</v>
      </c>
      <c r="BR31" s="9">
        <v>2006</v>
      </c>
      <c r="BS31" s="9" t="s">
        <v>2728</v>
      </c>
      <c r="BT31" s="9" t="s">
        <v>174</v>
      </c>
      <c r="BU31" s="9">
        <v>797</v>
      </c>
      <c r="BV31" s="9">
        <v>1200</v>
      </c>
      <c r="BW31" s="9">
        <v>66.42</v>
      </c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 t="s">
        <v>175</v>
      </c>
      <c r="DW31" s="9" t="s">
        <v>161</v>
      </c>
      <c r="DX31" s="9">
        <v>2011</v>
      </c>
      <c r="DY31" s="9">
        <v>84</v>
      </c>
      <c r="DZ31" s="9">
        <v>150</v>
      </c>
      <c r="EA31" s="9">
        <v>56</v>
      </c>
      <c r="EB31" s="9" t="s">
        <v>213</v>
      </c>
      <c r="EC31" s="9" t="s">
        <v>319</v>
      </c>
      <c r="ED31" s="9" t="s">
        <v>319</v>
      </c>
      <c r="EE31" s="9" t="s">
        <v>311</v>
      </c>
      <c r="EF31" s="9" t="s">
        <v>2729</v>
      </c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10">
        <v>16.5375</v>
      </c>
      <c r="FI31" s="10">
        <v>19.925</v>
      </c>
      <c r="FJ31" s="10">
        <v>11.2</v>
      </c>
      <c r="FK31" s="10">
        <v>4.4125</v>
      </c>
      <c r="FL31" s="10">
        <v>0</v>
      </c>
      <c r="FM31" s="10">
        <v>0</v>
      </c>
      <c r="FN31" s="10">
        <v>52.07500000000001</v>
      </c>
    </row>
    <row r="32" spans="1:170" ht="15">
      <c r="A32" s="9">
        <v>30</v>
      </c>
      <c r="B32" s="9" t="s">
        <v>2730</v>
      </c>
      <c r="C32" s="9" t="s">
        <v>2731</v>
      </c>
      <c r="D32" s="9" t="s">
        <v>2732</v>
      </c>
      <c r="E32" s="9" t="s">
        <v>2733</v>
      </c>
      <c r="F32" s="9" t="s">
        <v>2734</v>
      </c>
      <c r="G32" s="9" t="s">
        <v>159</v>
      </c>
      <c r="H32" s="9" t="s">
        <v>176</v>
      </c>
      <c r="I32" s="9" t="s">
        <v>161</v>
      </c>
      <c r="J32" s="9" t="s">
        <v>161</v>
      </c>
      <c r="K32" s="9" t="s">
        <v>213</v>
      </c>
      <c r="L32" s="9" t="s">
        <v>163</v>
      </c>
      <c r="M32" s="9" t="s">
        <v>163</v>
      </c>
      <c r="N32" s="9" t="s">
        <v>163</v>
      </c>
      <c r="O32" s="9" t="s">
        <v>164</v>
      </c>
      <c r="P32" s="9" t="s">
        <v>164</v>
      </c>
      <c r="Q32" s="9" t="s">
        <v>2735</v>
      </c>
      <c r="R32" s="9" t="s">
        <v>2736</v>
      </c>
      <c r="S32" s="9" t="s">
        <v>2737</v>
      </c>
      <c r="T32" s="9" t="s">
        <v>969</v>
      </c>
      <c r="U32" s="9" t="s">
        <v>969</v>
      </c>
      <c r="V32" s="9" t="s">
        <v>2738</v>
      </c>
      <c r="W32" s="9" t="s">
        <v>2735</v>
      </c>
      <c r="X32" s="9" t="s">
        <v>2739</v>
      </c>
      <c r="Y32" s="9" t="s">
        <v>2737</v>
      </c>
      <c r="Z32" s="9" t="s">
        <v>969</v>
      </c>
      <c r="AA32" s="9" t="s">
        <v>969</v>
      </c>
      <c r="AB32" s="9" t="s">
        <v>2738</v>
      </c>
      <c r="AC32" s="9" t="s">
        <v>2735</v>
      </c>
      <c r="AD32" s="9" t="s">
        <v>2739</v>
      </c>
      <c r="AE32" s="9" t="s">
        <v>167</v>
      </c>
      <c r="AF32" s="9" t="s">
        <v>161</v>
      </c>
      <c r="AG32" s="9" t="s">
        <v>2740</v>
      </c>
      <c r="AH32" s="9">
        <v>2009</v>
      </c>
      <c r="AI32" s="9" t="s">
        <v>2741</v>
      </c>
      <c r="AJ32" s="9" t="s">
        <v>264</v>
      </c>
      <c r="AK32" s="9">
        <v>1558</v>
      </c>
      <c r="AL32" s="9">
        <v>2400</v>
      </c>
      <c r="AM32" s="9">
        <v>64.92</v>
      </c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 t="s">
        <v>171</v>
      </c>
      <c r="BP32" s="9" t="s">
        <v>161</v>
      </c>
      <c r="BQ32" s="9" t="s">
        <v>2742</v>
      </c>
      <c r="BR32" s="9">
        <v>2010</v>
      </c>
      <c r="BS32" s="9" t="s">
        <v>2743</v>
      </c>
      <c r="BT32" s="9" t="s">
        <v>339</v>
      </c>
      <c r="BU32" s="9">
        <v>706</v>
      </c>
      <c r="BV32" s="9">
        <v>1000</v>
      </c>
      <c r="BW32" s="9">
        <v>70.6</v>
      </c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 t="s">
        <v>175</v>
      </c>
      <c r="DW32" s="9" t="s">
        <v>161</v>
      </c>
      <c r="DX32" s="9">
        <v>2013</v>
      </c>
      <c r="DY32" s="9">
        <v>83</v>
      </c>
      <c r="DZ32" s="9">
        <v>150</v>
      </c>
      <c r="EA32" s="9">
        <v>55.33</v>
      </c>
      <c r="EB32" s="9" t="s">
        <v>213</v>
      </c>
      <c r="EC32" s="9" t="s">
        <v>969</v>
      </c>
      <c r="ED32" s="9" t="s">
        <v>969</v>
      </c>
      <c r="EE32" s="9" t="s">
        <v>2744</v>
      </c>
      <c r="EF32" s="9" t="s">
        <v>2745</v>
      </c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10">
        <v>19.475</v>
      </c>
      <c r="FI32" s="10">
        <v>21.18</v>
      </c>
      <c r="FJ32" s="10">
        <v>11.0667</v>
      </c>
      <c r="FK32" s="10">
        <v>0</v>
      </c>
      <c r="FL32" s="10">
        <v>0</v>
      </c>
      <c r="FM32" s="10">
        <v>0</v>
      </c>
      <c r="FN32" s="10">
        <v>51.7217</v>
      </c>
    </row>
    <row r="33" spans="1:170" ht="15">
      <c r="A33" s="9">
        <v>31</v>
      </c>
      <c r="B33" s="9" t="s">
        <v>2746</v>
      </c>
      <c r="C33" s="9" t="s">
        <v>2747</v>
      </c>
      <c r="D33" s="9" t="s">
        <v>1364</v>
      </c>
      <c r="E33" s="9" t="s">
        <v>1248</v>
      </c>
      <c r="F33" s="9" t="s">
        <v>2748</v>
      </c>
      <c r="G33" s="9" t="s">
        <v>181</v>
      </c>
      <c r="H33" s="9" t="s">
        <v>160</v>
      </c>
      <c r="I33" s="9" t="s">
        <v>161</v>
      </c>
      <c r="J33" s="9" t="s">
        <v>161</v>
      </c>
      <c r="K33" s="9" t="s">
        <v>213</v>
      </c>
      <c r="L33" s="9" t="s">
        <v>163</v>
      </c>
      <c r="M33" s="9" t="s">
        <v>163</v>
      </c>
      <c r="N33" s="9" t="s">
        <v>163</v>
      </c>
      <c r="O33" s="9" t="s">
        <v>164</v>
      </c>
      <c r="P33" s="9" t="s">
        <v>164</v>
      </c>
      <c r="Q33" s="9" t="s">
        <v>2749</v>
      </c>
      <c r="R33" s="9" t="s">
        <v>2750</v>
      </c>
      <c r="S33" s="9" t="s">
        <v>2751</v>
      </c>
      <c r="T33" s="9" t="s">
        <v>2548</v>
      </c>
      <c r="U33" s="9" t="s">
        <v>178</v>
      </c>
      <c r="V33" s="9" t="s">
        <v>179</v>
      </c>
      <c r="W33" s="9" t="s">
        <v>2749</v>
      </c>
      <c r="X33" s="9" t="s">
        <v>2752</v>
      </c>
      <c r="Y33" s="9" t="s">
        <v>2751</v>
      </c>
      <c r="Z33" s="9" t="s">
        <v>2548</v>
      </c>
      <c r="AA33" s="9" t="s">
        <v>178</v>
      </c>
      <c r="AB33" s="9" t="s">
        <v>179</v>
      </c>
      <c r="AC33" s="9" t="s">
        <v>2749</v>
      </c>
      <c r="AD33" s="9" t="s">
        <v>2752</v>
      </c>
      <c r="AE33" s="9" t="s">
        <v>167</v>
      </c>
      <c r="AF33" s="9" t="s">
        <v>161</v>
      </c>
      <c r="AG33" s="9" t="s">
        <v>2753</v>
      </c>
      <c r="AH33" s="9">
        <v>2002</v>
      </c>
      <c r="AI33" s="9" t="s">
        <v>2754</v>
      </c>
      <c r="AJ33" s="9" t="s">
        <v>174</v>
      </c>
      <c r="AK33" s="9">
        <v>1511</v>
      </c>
      <c r="AL33" s="9">
        <v>3000</v>
      </c>
      <c r="AM33" s="9">
        <v>50.37</v>
      </c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 t="s">
        <v>169</v>
      </c>
      <c r="BG33" s="9" t="s">
        <v>161</v>
      </c>
      <c r="BH33" s="9" t="s">
        <v>2755</v>
      </c>
      <c r="BI33" s="9">
        <v>2004</v>
      </c>
      <c r="BJ33" s="9" t="s">
        <v>1170</v>
      </c>
      <c r="BK33" s="9" t="s">
        <v>174</v>
      </c>
      <c r="BL33" s="9">
        <v>380</v>
      </c>
      <c r="BM33" s="9">
        <v>800</v>
      </c>
      <c r="BN33" s="9">
        <v>47.5</v>
      </c>
      <c r="BO33" s="9" t="s">
        <v>171</v>
      </c>
      <c r="BP33" s="9" t="s">
        <v>161</v>
      </c>
      <c r="BQ33" s="9" t="s">
        <v>2756</v>
      </c>
      <c r="BR33" s="9">
        <v>2007</v>
      </c>
      <c r="BS33" s="9" t="s">
        <v>286</v>
      </c>
      <c r="BT33" s="9" t="s">
        <v>174</v>
      </c>
      <c r="BU33" s="9">
        <v>830</v>
      </c>
      <c r="BV33" s="9">
        <v>1200</v>
      </c>
      <c r="BW33" s="9">
        <v>69.17</v>
      </c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 t="s">
        <v>175</v>
      </c>
      <c r="DW33" s="9" t="s">
        <v>161</v>
      </c>
      <c r="DX33" s="9">
        <v>2011</v>
      </c>
      <c r="DY33" s="9">
        <v>83</v>
      </c>
      <c r="DZ33" s="9">
        <v>150</v>
      </c>
      <c r="EA33" s="9">
        <v>55.33</v>
      </c>
      <c r="EB33" s="9" t="s">
        <v>213</v>
      </c>
      <c r="EC33" s="9" t="s">
        <v>178</v>
      </c>
      <c r="ED33" s="9" t="s">
        <v>2548</v>
      </c>
      <c r="EE33" s="9" t="s">
        <v>278</v>
      </c>
      <c r="EF33" s="9" t="s">
        <v>2757</v>
      </c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10">
        <v>15.11</v>
      </c>
      <c r="FI33" s="10">
        <v>20.75</v>
      </c>
      <c r="FJ33" s="10">
        <v>11.0667</v>
      </c>
      <c r="FK33" s="10">
        <v>4.75</v>
      </c>
      <c r="FL33" s="10">
        <v>0</v>
      </c>
      <c r="FM33" s="10">
        <v>0</v>
      </c>
      <c r="FN33" s="10">
        <v>51.6767</v>
      </c>
    </row>
    <row r="34" spans="1:170" ht="15">
      <c r="A34" s="9">
        <v>32</v>
      </c>
      <c r="B34" s="9" t="s">
        <v>2758</v>
      </c>
      <c r="C34" s="9" t="s">
        <v>2759</v>
      </c>
      <c r="D34" s="9" t="s">
        <v>2760</v>
      </c>
      <c r="E34" s="9" t="s">
        <v>2761</v>
      </c>
      <c r="F34" s="9" t="s">
        <v>2762</v>
      </c>
      <c r="G34" s="9" t="s">
        <v>159</v>
      </c>
      <c r="H34" s="9" t="s">
        <v>160</v>
      </c>
      <c r="I34" s="9" t="s">
        <v>161</v>
      </c>
      <c r="J34" s="9" t="s">
        <v>161</v>
      </c>
      <c r="K34" s="9" t="s">
        <v>213</v>
      </c>
      <c r="L34" s="9" t="s">
        <v>163</v>
      </c>
      <c r="M34" s="9" t="s">
        <v>163</v>
      </c>
      <c r="N34" s="9" t="s">
        <v>163</v>
      </c>
      <c r="O34" s="9" t="s">
        <v>164</v>
      </c>
      <c r="P34" s="9" t="s">
        <v>164</v>
      </c>
      <c r="Q34" s="9" t="s">
        <v>2763</v>
      </c>
      <c r="R34" s="9" t="s">
        <v>2764</v>
      </c>
      <c r="S34" s="9" t="s">
        <v>2765</v>
      </c>
      <c r="T34" s="9" t="s">
        <v>335</v>
      </c>
      <c r="U34" s="9" t="s">
        <v>335</v>
      </c>
      <c r="V34" s="9" t="s">
        <v>2766</v>
      </c>
      <c r="W34" s="9" t="s">
        <v>2763</v>
      </c>
      <c r="X34" s="9" t="s">
        <v>2767</v>
      </c>
      <c r="Y34" s="9" t="s">
        <v>2765</v>
      </c>
      <c r="Z34" s="9" t="s">
        <v>335</v>
      </c>
      <c r="AA34" s="9" t="s">
        <v>335</v>
      </c>
      <c r="AB34" s="9" t="s">
        <v>2766</v>
      </c>
      <c r="AC34" s="9" t="s">
        <v>2763</v>
      </c>
      <c r="AD34" s="9" t="s">
        <v>2767</v>
      </c>
      <c r="AE34" s="9" t="s">
        <v>167</v>
      </c>
      <c r="AF34" s="9" t="s">
        <v>161</v>
      </c>
      <c r="AG34" s="9" t="s">
        <v>2768</v>
      </c>
      <c r="AH34" s="9">
        <v>1996</v>
      </c>
      <c r="AI34" s="9" t="s">
        <v>2769</v>
      </c>
      <c r="AJ34" s="9" t="s">
        <v>337</v>
      </c>
      <c r="AK34" s="9">
        <v>1214</v>
      </c>
      <c r="AL34" s="9">
        <v>2400</v>
      </c>
      <c r="AM34" s="9">
        <v>50.58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 t="s">
        <v>169</v>
      </c>
      <c r="BG34" s="9" t="s">
        <v>161</v>
      </c>
      <c r="BH34" s="9" t="s">
        <v>2770</v>
      </c>
      <c r="BI34" s="9">
        <v>2009</v>
      </c>
      <c r="BJ34" s="9" t="s">
        <v>2771</v>
      </c>
      <c r="BK34" s="9" t="s">
        <v>2772</v>
      </c>
      <c r="BL34" s="9">
        <v>649</v>
      </c>
      <c r="BM34" s="9">
        <v>1000</v>
      </c>
      <c r="BN34" s="9">
        <v>64.9</v>
      </c>
      <c r="BO34" s="9" t="s">
        <v>171</v>
      </c>
      <c r="BP34" s="9" t="s">
        <v>161</v>
      </c>
      <c r="BQ34" s="9" t="s">
        <v>2773</v>
      </c>
      <c r="BR34" s="9">
        <v>1997</v>
      </c>
      <c r="BS34" s="9" t="s">
        <v>2774</v>
      </c>
      <c r="BT34" s="9" t="s">
        <v>2775</v>
      </c>
      <c r="BU34" s="9">
        <v>504</v>
      </c>
      <c r="BV34" s="9">
        <v>800</v>
      </c>
      <c r="BW34" s="9">
        <v>63</v>
      </c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 t="s">
        <v>175</v>
      </c>
      <c r="DW34" s="9" t="s">
        <v>161</v>
      </c>
      <c r="DX34" s="9">
        <v>2013</v>
      </c>
      <c r="DY34" s="9">
        <v>83</v>
      </c>
      <c r="DZ34" s="9">
        <v>150</v>
      </c>
      <c r="EA34" s="9">
        <v>55.33</v>
      </c>
      <c r="EB34" s="9" t="s">
        <v>213</v>
      </c>
      <c r="EC34" s="9" t="s">
        <v>1681</v>
      </c>
      <c r="ED34" s="9" t="s">
        <v>1681</v>
      </c>
      <c r="EE34" s="9" t="s">
        <v>311</v>
      </c>
      <c r="EF34" s="9" t="s">
        <v>1567</v>
      </c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10">
        <v>15.175</v>
      </c>
      <c r="FI34" s="10">
        <v>18.9</v>
      </c>
      <c r="FJ34" s="10">
        <v>11.0667</v>
      </c>
      <c r="FK34" s="10">
        <v>6.49</v>
      </c>
      <c r="FL34" s="10">
        <v>0</v>
      </c>
      <c r="FM34" s="10">
        <v>0</v>
      </c>
      <c r="FN34" s="10">
        <v>51.6317</v>
      </c>
    </row>
    <row r="35" spans="1:170" ht="15">
      <c r="A35" s="9">
        <v>33</v>
      </c>
      <c r="B35" s="9" t="s">
        <v>2776</v>
      </c>
      <c r="C35" s="9" t="s">
        <v>2777</v>
      </c>
      <c r="D35" s="9" t="s">
        <v>2778</v>
      </c>
      <c r="E35" s="9" t="s">
        <v>2779</v>
      </c>
      <c r="F35" s="9" t="s">
        <v>2780</v>
      </c>
      <c r="G35" s="9" t="s">
        <v>159</v>
      </c>
      <c r="H35" s="9" t="s">
        <v>176</v>
      </c>
      <c r="I35" s="9" t="s">
        <v>161</v>
      </c>
      <c r="J35" s="9" t="s">
        <v>161</v>
      </c>
      <c r="K35" s="9" t="s">
        <v>213</v>
      </c>
      <c r="L35" s="9" t="s">
        <v>163</v>
      </c>
      <c r="M35" s="9" t="s">
        <v>163</v>
      </c>
      <c r="N35" s="9" t="s">
        <v>163</v>
      </c>
      <c r="O35" s="9" t="s">
        <v>164</v>
      </c>
      <c r="P35" s="9" t="s">
        <v>164</v>
      </c>
      <c r="Q35" s="9" t="s">
        <v>2781</v>
      </c>
      <c r="R35" s="9" t="s">
        <v>2782</v>
      </c>
      <c r="S35" s="9" t="s">
        <v>2783</v>
      </c>
      <c r="T35" s="9" t="s">
        <v>225</v>
      </c>
      <c r="U35" s="9" t="s">
        <v>226</v>
      </c>
      <c r="V35" s="9" t="s">
        <v>2784</v>
      </c>
      <c r="W35" s="9" t="s">
        <v>2781</v>
      </c>
      <c r="X35" s="9" t="s">
        <v>2782</v>
      </c>
      <c r="Y35" s="9" t="s">
        <v>2783</v>
      </c>
      <c r="Z35" s="9" t="s">
        <v>225</v>
      </c>
      <c r="AA35" s="9" t="s">
        <v>226</v>
      </c>
      <c r="AB35" s="9" t="s">
        <v>2784</v>
      </c>
      <c r="AC35" s="9" t="s">
        <v>2781</v>
      </c>
      <c r="AD35" s="9" t="s">
        <v>2785</v>
      </c>
      <c r="AE35" s="9" t="s">
        <v>167</v>
      </c>
      <c r="AF35" s="9" t="s">
        <v>161</v>
      </c>
      <c r="AG35" s="9" t="s">
        <v>2786</v>
      </c>
      <c r="AH35" s="9">
        <v>2007</v>
      </c>
      <c r="AI35" s="9" t="s">
        <v>2787</v>
      </c>
      <c r="AJ35" s="9" t="s">
        <v>228</v>
      </c>
      <c r="AK35" s="9">
        <v>1310</v>
      </c>
      <c r="AL35" s="9">
        <v>2400</v>
      </c>
      <c r="AM35" s="9">
        <v>54.58</v>
      </c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 t="s">
        <v>169</v>
      </c>
      <c r="BG35" s="9" t="s">
        <v>161</v>
      </c>
      <c r="BH35" s="9" t="s">
        <v>2788</v>
      </c>
      <c r="BI35" s="9">
        <v>2012</v>
      </c>
      <c r="BJ35" s="9" t="s">
        <v>170</v>
      </c>
      <c r="BK35" s="9" t="s">
        <v>228</v>
      </c>
      <c r="BL35" s="9">
        <v>400</v>
      </c>
      <c r="BM35" s="9">
        <v>800</v>
      </c>
      <c r="BN35" s="9">
        <v>50</v>
      </c>
      <c r="BO35" s="9" t="s">
        <v>171</v>
      </c>
      <c r="BP35" s="9" t="s">
        <v>161</v>
      </c>
      <c r="BQ35" s="9" t="s">
        <v>2789</v>
      </c>
      <c r="BR35" s="9">
        <v>2010</v>
      </c>
      <c r="BS35" s="9" t="s">
        <v>2790</v>
      </c>
      <c r="BT35" s="9" t="s">
        <v>228</v>
      </c>
      <c r="BU35" s="9">
        <v>684</v>
      </c>
      <c r="BV35" s="9">
        <v>1100</v>
      </c>
      <c r="BW35" s="9">
        <v>62.18</v>
      </c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 t="s">
        <v>175</v>
      </c>
      <c r="DW35" s="9" t="s">
        <v>161</v>
      </c>
      <c r="DX35" s="9">
        <v>2011</v>
      </c>
      <c r="DY35" s="9">
        <v>87</v>
      </c>
      <c r="DZ35" s="9">
        <v>150</v>
      </c>
      <c r="EA35" s="9">
        <v>58</v>
      </c>
      <c r="EB35" s="9" t="s">
        <v>213</v>
      </c>
      <c r="EC35" s="9" t="s">
        <v>2791</v>
      </c>
      <c r="ED35" s="9" t="s">
        <v>2792</v>
      </c>
      <c r="EE35" s="9" t="s">
        <v>2793</v>
      </c>
      <c r="EF35" s="9" t="s">
        <v>2794</v>
      </c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10">
        <v>16.375</v>
      </c>
      <c r="FI35" s="10">
        <v>18.6545</v>
      </c>
      <c r="FJ35" s="10">
        <v>11.6</v>
      </c>
      <c r="FK35" s="10">
        <v>5</v>
      </c>
      <c r="FL35" s="10">
        <v>0</v>
      </c>
      <c r="FM35" s="10">
        <v>0</v>
      </c>
      <c r="FN35" s="10">
        <v>51.6295</v>
      </c>
    </row>
    <row r="36" spans="1:170" ht="15">
      <c r="A36" s="9">
        <v>34</v>
      </c>
      <c r="B36" s="9" t="s">
        <v>2795</v>
      </c>
      <c r="C36" s="9" t="s">
        <v>2796</v>
      </c>
      <c r="D36" s="9" t="s">
        <v>2797</v>
      </c>
      <c r="E36" s="9" t="s">
        <v>2798</v>
      </c>
      <c r="F36" s="9" t="s">
        <v>2799</v>
      </c>
      <c r="G36" s="9" t="s">
        <v>181</v>
      </c>
      <c r="H36" s="9" t="s">
        <v>160</v>
      </c>
      <c r="I36" s="9" t="s">
        <v>161</v>
      </c>
      <c r="J36" s="9" t="s">
        <v>161</v>
      </c>
      <c r="K36" s="9" t="s">
        <v>213</v>
      </c>
      <c r="L36" s="9" t="s">
        <v>163</v>
      </c>
      <c r="M36" s="9" t="s">
        <v>163</v>
      </c>
      <c r="N36" s="9" t="s">
        <v>163</v>
      </c>
      <c r="O36" s="9" t="s">
        <v>164</v>
      </c>
      <c r="P36" s="9" t="s">
        <v>164</v>
      </c>
      <c r="Q36" s="9" t="s">
        <v>2800</v>
      </c>
      <c r="R36" s="9" t="s">
        <v>2801</v>
      </c>
      <c r="S36" s="9" t="s">
        <v>2802</v>
      </c>
      <c r="T36" s="9" t="s">
        <v>456</v>
      </c>
      <c r="U36" s="9" t="s">
        <v>232</v>
      </c>
      <c r="V36" s="9" t="s">
        <v>457</v>
      </c>
      <c r="W36" s="9" t="s">
        <v>2800</v>
      </c>
      <c r="X36" s="9" t="s">
        <v>2801</v>
      </c>
      <c r="Y36" s="9" t="s">
        <v>2802</v>
      </c>
      <c r="Z36" s="9" t="s">
        <v>456</v>
      </c>
      <c r="AA36" s="9" t="s">
        <v>232</v>
      </c>
      <c r="AB36" s="9" t="s">
        <v>457</v>
      </c>
      <c r="AC36" s="9" t="s">
        <v>2800</v>
      </c>
      <c r="AD36" s="9" t="s">
        <v>2801</v>
      </c>
      <c r="AE36" s="9" t="s">
        <v>167</v>
      </c>
      <c r="AF36" s="9" t="s">
        <v>161</v>
      </c>
      <c r="AG36" s="9" t="s">
        <v>2803</v>
      </c>
      <c r="AH36" s="9">
        <v>2006</v>
      </c>
      <c r="AI36" s="9" t="s">
        <v>2804</v>
      </c>
      <c r="AJ36" s="9" t="s">
        <v>458</v>
      </c>
      <c r="AK36" s="9">
        <v>576</v>
      </c>
      <c r="AL36" s="9">
        <v>1000</v>
      </c>
      <c r="AM36" s="9">
        <v>57.6</v>
      </c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 t="s">
        <v>169</v>
      </c>
      <c r="BG36" s="9" t="s">
        <v>161</v>
      </c>
      <c r="BH36" s="9" t="s">
        <v>2805</v>
      </c>
      <c r="BI36" s="9">
        <v>2012</v>
      </c>
      <c r="BJ36" s="9" t="s">
        <v>170</v>
      </c>
      <c r="BK36" s="9" t="s">
        <v>458</v>
      </c>
      <c r="BL36" s="9">
        <v>667</v>
      </c>
      <c r="BM36" s="9">
        <v>1200</v>
      </c>
      <c r="BN36" s="9">
        <v>55.58</v>
      </c>
      <c r="BO36" s="9" t="s">
        <v>171</v>
      </c>
      <c r="BP36" s="9" t="s">
        <v>161</v>
      </c>
      <c r="BQ36" s="9" t="s">
        <v>2806</v>
      </c>
      <c r="BR36" s="9">
        <v>2009</v>
      </c>
      <c r="BS36" s="9" t="s">
        <v>1786</v>
      </c>
      <c r="BT36" s="9" t="s">
        <v>1298</v>
      </c>
      <c r="BU36" s="9">
        <v>582</v>
      </c>
      <c r="BV36" s="9">
        <v>1000</v>
      </c>
      <c r="BW36" s="9">
        <v>58.2</v>
      </c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 t="s">
        <v>175</v>
      </c>
      <c r="DW36" s="9" t="s">
        <v>161</v>
      </c>
      <c r="DX36" s="9">
        <v>2011</v>
      </c>
      <c r="DY36" s="9">
        <v>84</v>
      </c>
      <c r="DZ36" s="9">
        <v>150</v>
      </c>
      <c r="EA36" s="9">
        <v>56</v>
      </c>
      <c r="EB36" s="9" t="s">
        <v>213</v>
      </c>
      <c r="EC36" s="9" t="s">
        <v>232</v>
      </c>
      <c r="ED36" s="9" t="s">
        <v>456</v>
      </c>
      <c r="EE36" s="9" t="s">
        <v>460</v>
      </c>
      <c r="EF36" s="9" t="s">
        <v>2177</v>
      </c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10">
        <v>17.28</v>
      </c>
      <c r="FI36" s="10">
        <v>17.46</v>
      </c>
      <c r="FJ36" s="10">
        <v>11.2</v>
      </c>
      <c r="FK36" s="10">
        <v>5.5583</v>
      </c>
      <c r="FL36" s="10">
        <v>0</v>
      </c>
      <c r="FM36" s="10">
        <v>0</v>
      </c>
      <c r="FN36" s="10">
        <v>51.4983</v>
      </c>
    </row>
    <row r="37" spans="1:170" ht="15">
      <c r="A37" s="9">
        <v>35</v>
      </c>
      <c r="B37" s="9" t="s">
        <v>2807</v>
      </c>
      <c r="C37" s="9" t="s">
        <v>2808</v>
      </c>
      <c r="D37" s="9" t="s">
        <v>2809</v>
      </c>
      <c r="E37" s="9" t="s">
        <v>2810</v>
      </c>
      <c r="F37" s="9" t="s">
        <v>2811</v>
      </c>
      <c r="G37" s="9" t="s">
        <v>159</v>
      </c>
      <c r="H37" s="9" t="s">
        <v>176</v>
      </c>
      <c r="I37" s="9" t="s">
        <v>161</v>
      </c>
      <c r="J37" s="9" t="s">
        <v>161</v>
      </c>
      <c r="K37" s="9" t="s">
        <v>213</v>
      </c>
      <c r="L37" s="9" t="s">
        <v>163</v>
      </c>
      <c r="M37" s="9" t="s">
        <v>163</v>
      </c>
      <c r="N37" s="9" t="s">
        <v>163</v>
      </c>
      <c r="O37" s="9" t="s">
        <v>164</v>
      </c>
      <c r="P37" s="9" t="s">
        <v>164</v>
      </c>
      <c r="Q37" s="9" t="s">
        <v>2812</v>
      </c>
      <c r="R37" s="9" t="s">
        <v>2813</v>
      </c>
      <c r="S37" s="9" t="s">
        <v>2814</v>
      </c>
      <c r="T37" s="9" t="s">
        <v>192</v>
      </c>
      <c r="U37" s="9" t="s">
        <v>192</v>
      </c>
      <c r="V37" s="9" t="s">
        <v>252</v>
      </c>
      <c r="W37" s="9" t="s">
        <v>2812</v>
      </c>
      <c r="X37" s="9" t="s">
        <v>2815</v>
      </c>
      <c r="Y37" s="9" t="s">
        <v>2814</v>
      </c>
      <c r="Z37" s="9" t="s">
        <v>192</v>
      </c>
      <c r="AA37" s="9" t="s">
        <v>192</v>
      </c>
      <c r="AB37" s="9" t="s">
        <v>252</v>
      </c>
      <c r="AC37" s="9" t="s">
        <v>2812</v>
      </c>
      <c r="AD37" s="9" t="s">
        <v>2815</v>
      </c>
      <c r="AE37" s="9" t="s">
        <v>167</v>
      </c>
      <c r="AF37" s="9" t="s">
        <v>161</v>
      </c>
      <c r="AG37" s="9" t="s">
        <v>2816</v>
      </c>
      <c r="AH37" s="9">
        <v>2009</v>
      </c>
      <c r="AI37" s="9" t="s">
        <v>2817</v>
      </c>
      <c r="AJ37" s="9" t="s">
        <v>1011</v>
      </c>
      <c r="AK37" s="9">
        <v>1035</v>
      </c>
      <c r="AL37" s="9">
        <v>1800</v>
      </c>
      <c r="AM37" s="9">
        <v>57.5</v>
      </c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 t="s">
        <v>171</v>
      </c>
      <c r="BP37" s="9" t="s">
        <v>161</v>
      </c>
      <c r="BQ37" s="9" t="s">
        <v>2818</v>
      </c>
      <c r="BR37" s="9">
        <v>2010</v>
      </c>
      <c r="BS37" s="9" t="s">
        <v>2819</v>
      </c>
      <c r="BT37" s="9" t="s">
        <v>1011</v>
      </c>
      <c r="BU37" s="9">
        <v>744</v>
      </c>
      <c r="BV37" s="9">
        <v>1000</v>
      </c>
      <c r="BW37" s="9">
        <v>74.4</v>
      </c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 t="s">
        <v>175</v>
      </c>
      <c r="DW37" s="9" t="s">
        <v>161</v>
      </c>
      <c r="DX37" s="9">
        <v>2011</v>
      </c>
      <c r="DY37" s="9">
        <v>89</v>
      </c>
      <c r="DZ37" s="9">
        <v>150</v>
      </c>
      <c r="EA37" s="9">
        <v>59.33</v>
      </c>
      <c r="EB37" s="9" t="s">
        <v>213</v>
      </c>
      <c r="EC37" s="9" t="s">
        <v>410</v>
      </c>
      <c r="ED37" s="9" t="s">
        <v>2820</v>
      </c>
      <c r="EE37" s="9" t="s">
        <v>311</v>
      </c>
      <c r="EF37" s="9" t="s">
        <v>1171</v>
      </c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10">
        <v>17.25</v>
      </c>
      <c r="FI37" s="10">
        <v>22.32</v>
      </c>
      <c r="FJ37" s="10">
        <v>11.8667</v>
      </c>
      <c r="FK37" s="10">
        <v>0</v>
      </c>
      <c r="FL37" s="10">
        <v>0</v>
      </c>
      <c r="FM37" s="10">
        <v>0</v>
      </c>
      <c r="FN37" s="10">
        <v>51.4367</v>
      </c>
    </row>
    <row r="38" spans="1:170" ht="15">
      <c r="A38" s="9">
        <v>36</v>
      </c>
      <c r="B38" s="9" t="s">
        <v>2821</v>
      </c>
      <c r="C38" s="9" t="s">
        <v>2822</v>
      </c>
      <c r="D38" s="9" t="s">
        <v>2823</v>
      </c>
      <c r="E38" s="9" t="s">
        <v>2824</v>
      </c>
      <c r="F38" s="9" t="s">
        <v>2825</v>
      </c>
      <c r="G38" s="9" t="s">
        <v>181</v>
      </c>
      <c r="H38" s="9" t="s">
        <v>176</v>
      </c>
      <c r="I38" s="9" t="s">
        <v>161</v>
      </c>
      <c r="J38" s="9" t="s">
        <v>161</v>
      </c>
      <c r="K38" s="9" t="s">
        <v>213</v>
      </c>
      <c r="L38" s="9" t="s">
        <v>163</v>
      </c>
      <c r="M38" s="9" t="s">
        <v>163</v>
      </c>
      <c r="N38" s="9" t="s">
        <v>163</v>
      </c>
      <c r="O38" s="9" t="s">
        <v>164</v>
      </c>
      <c r="P38" s="9" t="s">
        <v>164</v>
      </c>
      <c r="Q38" s="9" t="s">
        <v>2826</v>
      </c>
      <c r="R38" s="9" t="s">
        <v>2827</v>
      </c>
      <c r="S38" s="9" t="s">
        <v>2828</v>
      </c>
      <c r="T38" s="9" t="s">
        <v>248</v>
      </c>
      <c r="U38" s="9" t="s">
        <v>210</v>
      </c>
      <c r="V38" s="9" t="s">
        <v>249</v>
      </c>
      <c r="W38" s="9" t="s">
        <v>2826</v>
      </c>
      <c r="X38" s="9" t="s">
        <v>2827</v>
      </c>
      <c r="Y38" s="9" t="s">
        <v>2828</v>
      </c>
      <c r="Z38" s="9" t="s">
        <v>248</v>
      </c>
      <c r="AA38" s="9" t="s">
        <v>210</v>
      </c>
      <c r="AB38" s="9" t="s">
        <v>249</v>
      </c>
      <c r="AC38" s="9" t="s">
        <v>2826</v>
      </c>
      <c r="AD38" s="9" t="s">
        <v>2827</v>
      </c>
      <c r="AE38" s="9" t="s">
        <v>167</v>
      </c>
      <c r="AF38" s="9" t="s">
        <v>161</v>
      </c>
      <c r="AG38" s="9" t="s">
        <v>2829</v>
      </c>
      <c r="AH38" s="9">
        <v>2008</v>
      </c>
      <c r="AI38" s="9" t="s">
        <v>2830</v>
      </c>
      <c r="AJ38" s="9" t="s">
        <v>174</v>
      </c>
      <c r="AK38" s="9">
        <v>1390</v>
      </c>
      <c r="AL38" s="9">
        <v>2400</v>
      </c>
      <c r="AM38" s="9">
        <v>57.92</v>
      </c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 t="s">
        <v>171</v>
      </c>
      <c r="BP38" s="9" t="s">
        <v>161</v>
      </c>
      <c r="BQ38" s="9" t="s">
        <v>2829</v>
      </c>
      <c r="BR38" s="9">
        <v>2009</v>
      </c>
      <c r="BS38" s="9" t="s">
        <v>2831</v>
      </c>
      <c r="BT38" s="9" t="s">
        <v>174</v>
      </c>
      <c r="BU38" s="9">
        <v>885</v>
      </c>
      <c r="BV38" s="9">
        <v>1200</v>
      </c>
      <c r="BW38" s="9">
        <v>73.75</v>
      </c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 t="s">
        <v>175</v>
      </c>
      <c r="DW38" s="9" t="s">
        <v>161</v>
      </c>
      <c r="DX38" s="9">
        <v>2011</v>
      </c>
      <c r="DY38" s="9">
        <v>89</v>
      </c>
      <c r="DZ38" s="9">
        <v>150</v>
      </c>
      <c r="EA38" s="9">
        <v>59.33</v>
      </c>
      <c r="EB38" s="9" t="s">
        <v>213</v>
      </c>
      <c r="EC38" s="9" t="s">
        <v>2832</v>
      </c>
      <c r="ED38" s="9" t="s">
        <v>351</v>
      </c>
      <c r="EE38" s="9" t="s">
        <v>2833</v>
      </c>
      <c r="EF38" s="9" t="s">
        <v>1567</v>
      </c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10">
        <v>17.375</v>
      </c>
      <c r="FI38" s="10">
        <v>22.125</v>
      </c>
      <c r="FJ38" s="10">
        <v>11.8667</v>
      </c>
      <c r="FK38" s="10">
        <v>0</v>
      </c>
      <c r="FL38" s="10">
        <v>0</v>
      </c>
      <c r="FM38" s="10">
        <v>0</v>
      </c>
      <c r="FN38" s="10">
        <v>51.3667</v>
      </c>
    </row>
    <row r="39" spans="1:170" ht="15">
      <c r="A39" s="9">
        <v>37</v>
      </c>
      <c r="B39" s="9" t="s">
        <v>2834</v>
      </c>
      <c r="C39" s="9" t="s">
        <v>2835</v>
      </c>
      <c r="D39" s="9" t="s">
        <v>344</v>
      </c>
      <c r="E39" s="9" t="s">
        <v>2836</v>
      </c>
      <c r="F39" s="9" t="s">
        <v>2837</v>
      </c>
      <c r="G39" s="9" t="s">
        <v>159</v>
      </c>
      <c r="H39" s="9" t="s">
        <v>176</v>
      </c>
      <c r="I39" s="9" t="s">
        <v>161</v>
      </c>
      <c r="J39" s="9" t="s">
        <v>161</v>
      </c>
      <c r="K39" s="9" t="s">
        <v>213</v>
      </c>
      <c r="L39" s="9" t="s">
        <v>163</v>
      </c>
      <c r="M39" s="9" t="s">
        <v>163</v>
      </c>
      <c r="N39" s="9" t="s">
        <v>163</v>
      </c>
      <c r="O39" s="9" t="s">
        <v>164</v>
      </c>
      <c r="P39" s="9" t="s">
        <v>164</v>
      </c>
      <c r="Q39" s="9" t="s">
        <v>2838</v>
      </c>
      <c r="R39" s="9" t="s">
        <v>2839</v>
      </c>
      <c r="S39" s="9" t="s">
        <v>2840</v>
      </c>
      <c r="T39" s="9" t="s">
        <v>2607</v>
      </c>
      <c r="U39" s="9" t="s">
        <v>195</v>
      </c>
      <c r="V39" s="9" t="s">
        <v>2615</v>
      </c>
      <c r="W39" s="9" t="s">
        <v>2838</v>
      </c>
      <c r="X39" s="9" t="s">
        <v>2841</v>
      </c>
      <c r="Y39" s="9" t="s">
        <v>2840</v>
      </c>
      <c r="Z39" s="9" t="s">
        <v>2607</v>
      </c>
      <c r="AA39" s="9" t="s">
        <v>195</v>
      </c>
      <c r="AB39" s="9" t="s">
        <v>2615</v>
      </c>
      <c r="AC39" s="9" t="s">
        <v>2838</v>
      </c>
      <c r="AD39" s="9" t="s">
        <v>2841</v>
      </c>
      <c r="AE39" s="9" t="s">
        <v>167</v>
      </c>
      <c r="AF39" s="9" t="s">
        <v>161</v>
      </c>
      <c r="AG39" s="9" t="s">
        <v>2842</v>
      </c>
      <c r="AH39" s="9">
        <v>2010</v>
      </c>
      <c r="AI39" s="9" t="s">
        <v>2843</v>
      </c>
      <c r="AJ39" s="9" t="s">
        <v>174</v>
      </c>
      <c r="AK39" s="9">
        <v>1411</v>
      </c>
      <c r="AL39" s="9">
        <v>2400</v>
      </c>
      <c r="AM39" s="9">
        <v>58.79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 t="s">
        <v>171</v>
      </c>
      <c r="BP39" s="9" t="s">
        <v>161</v>
      </c>
      <c r="BQ39" s="9" t="s">
        <v>2844</v>
      </c>
      <c r="BR39" s="9">
        <v>2011</v>
      </c>
      <c r="BS39" s="9" t="s">
        <v>2845</v>
      </c>
      <c r="BT39" s="9" t="s">
        <v>174</v>
      </c>
      <c r="BU39" s="9">
        <v>905</v>
      </c>
      <c r="BV39" s="9">
        <v>1200</v>
      </c>
      <c r="BW39" s="9">
        <v>75.42</v>
      </c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 t="s">
        <v>175</v>
      </c>
      <c r="DW39" s="9" t="s">
        <v>161</v>
      </c>
      <c r="DX39" s="9">
        <v>2011</v>
      </c>
      <c r="DY39" s="9">
        <v>83</v>
      </c>
      <c r="DZ39" s="9">
        <v>150</v>
      </c>
      <c r="EA39" s="9">
        <v>55.33</v>
      </c>
      <c r="EB39" s="9" t="s">
        <v>213</v>
      </c>
      <c r="EC39" s="9" t="s">
        <v>319</v>
      </c>
      <c r="ED39" s="9" t="s">
        <v>319</v>
      </c>
      <c r="EE39" s="9" t="s">
        <v>311</v>
      </c>
      <c r="EF39" s="9" t="s">
        <v>1535</v>
      </c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10">
        <v>17.6375</v>
      </c>
      <c r="FI39" s="10">
        <v>22.625</v>
      </c>
      <c r="FJ39" s="10">
        <v>11.0667</v>
      </c>
      <c r="FK39" s="10">
        <v>0</v>
      </c>
      <c r="FL39" s="10">
        <v>0</v>
      </c>
      <c r="FM39" s="10">
        <v>0</v>
      </c>
      <c r="FN39" s="10">
        <v>51.3292</v>
      </c>
    </row>
    <row r="40" spans="1:170" ht="15">
      <c r="A40" s="9">
        <v>38</v>
      </c>
      <c r="B40" s="9" t="s">
        <v>2846</v>
      </c>
      <c r="C40" s="9" t="s">
        <v>2847</v>
      </c>
      <c r="D40" s="9" t="s">
        <v>350</v>
      </c>
      <c r="E40" s="9" t="s">
        <v>2848</v>
      </c>
      <c r="F40" s="9" t="s">
        <v>2849</v>
      </c>
      <c r="G40" s="9" t="s">
        <v>159</v>
      </c>
      <c r="H40" s="9" t="s">
        <v>160</v>
      </c>
      <c r="I40" s="9" t="s">
        <v>161</v>
      </c>
      <c r="J40" s="9" t="s">
        <v>161</v>
      </c>
      <c r="K40" s="9" t="s">
        <v>213</v>
      </c>
      <c r="L40" s="9" t="s">
        <v>163</v>
      </c>
      <c r="M40" s="9" t="s">
        <v>163</v>
      </c>
      <c r="N40" s="9" t="s">
        <v>163</v>
      </c>
      <c r="O40" s="9" t="s">
        <v>164</v>
      </c>
      <c r="P40" s="9" t="s">
        <v>164</v>
      </c>
      <c r="Q40" s="9" t="s">
        <v>2850</v>
      </c>
      <c r="R40" s="9" t="s">
        <v>2851</v>
      </c>
      <c r="S40" s="9" t="s">
        <v>2852</v>
      </c>
      <c r="T40" s="9" t="s">
        <v>316</v>
      </c>
      <c r="U40" s="9" t="s">
        <v>195</v>
      </c>
      <c r="V40" s="9" t="s">
        <v>2853</v>
      </c>
      <c r="W40" s="9" t="s">
        <v>2854</v>
      </c>
      <c r="X40" s="9" t="s">
        <v>2855</v>
      </c>
      <c r="Y40" s="9" t="s">
        <v>2852</v>
      </c>
      <c r="Z40" s="9" t="s">
        <v>316</v>
      </c>
      <c r="AA40" s="9" t="s">
        <v>195</v>
      </c>
      <c r="AB40" s="9" t="s">
        <v>2853</v>
      </c>
      <c r="AC40" s="9" t="s">
        <v>2854</v>
      </c>
      <c r="AD40" s="9" t="s">
        <v>2855</v>
      </c>
      <c r="AE40" s="9" t="s">
        <v>167</v>
      </c>
      <c r="AF40" s="9" t="s">
        <v>161</v>
      </c>
      <c r="AG40" s="9" t="s">
        <v>2856</v>
      </c>
      <c r="AH40" s="9">
        <v>1997</v>
      </c>
      <c r="AI40" s="9" t="s">
        <v>2857</v>
      </c>
      <c r="AJ40" s="9" t="s">
        <v>310</v>
      </c>
      <c r="AK40" s="9">
        <v>1251</v>
      </c>
      <c r="AL40" s="9">
        <v>2400</v>
      </c>
      <c r="AM40" s="9">
        <v>52.12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 t="s">
        <v>169</v>
      </c>
      <c r="BG40" s="9" t="s">
        <v>161</v>
      </c>
      <c r="BH40" s="9" t="s">
        <v>2858</v>
      </c>
      <c r="BI40" s="9">
        <v>2003</v>
      </c>
      <c r="BJ40" s="9" t="s">
        <v>2859</v>
      </c>
      <c r="BK40" s="9" t="s">
        <v>310</v>
      </c>
      <c r="BL40" s="9">
        <v>333</v>
      </c>
      <c r="BM40" s="9">
        <v>800</v>
      </c>
      <c r="BN40" s="9">
        <v>41.62</v>
      </c>
      <c r="BO40" s="9" t="s">
        <v>171</v>
      </c>
      <c r="BP40" s="9" t="s">
        <v>161</v>
      </c>
      <c r="BQ40" s="9" t="s">
        <v>2860</v>
      </c>
      <c r="BR40" s="9">
        <v>2000</v>
      </c>
      <c r="BS40" s="9" t="s">
        <v>2861</v>
      </c>
      <c r="BT40" s="9" t="s">
        <v>310</v>
      </c>
      <c r="BU40" s="9">
        <v>643</v>
      </c>
      <c r="BV40" s="9">
        <v>1000</v>
      </c>
      <c r="BW40" s="9">
        <v>64.3</v>
      </c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 t="s">
        <v>175</v>
      </c>
      <c r="DW40" s="9" t="s">
        <v>161</v>
      </c>
      <c r="DX40" s="9">
        <v>2011</v>
      </c>
      <c r="DY40" s="9">
        <v>91</v>
      </c>
      <c r="DZ40" s="9">
        <v>150</v>
      </c>
      <c r="EA40" s="9">
        <v>60.67</v>
      </c>
      <c r="EB40" s="9" t="s">
        <v>213</v>
      </c>
      <c r="EC40" s="9" t="s">
        <v>178</v>
      </c>
      <c r="ED40" s="9" t="s">
        <v>178</v>
      </c>
      <c r="EE40" s="9" t="s">
        <v>2862</v>
      </c>
      <c r="EF40" s="9" t="s">
        <v>2863</v>
      </c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10">
        <v>15.6375</v>
      </c>
      <c r="FI40" s="10">
        <v>19.29</v>
      </c>
      <c r="FJ40" s="10">
        <v>12.1333</v>
      </c>
      <c r="FK40" s="10">
        <v>4.1625</v>
      </c>
      <c r="FL40" s="10">
        <v>0</v>
      </c>
      <c r="FM40" s="10">
        <v>0</v>
      </c>
      <c r="FN40" s="10">
        <v>51.223299999999995</v>
      </c>
    </row>
    <row r="41" spans="1:170" ht="15">
      <c r="A41" s="9">
        <v>39</v>
      </c>
      <c r="B41" s="9" t="s">
        <v>2864</v>
      </c>
      <c r="C41" s="9" t="s">
        <v>2865</v>
      </c>
      <c r="D41" s="9" t="s">
        <v>2180</v>
      </c>
      <c r="E41" s="9" t="s">
        <v>2866</v>
      </c>
      <c r="F41" s="9" t="s">
        <v>2867</v>
      </c>
      <c r="G41" s="9" t="s">
        <v>181</v>
      </c>
      <c r="H41" s="9" t="s">
        <v>160</v>
      </c>
      <c r="I41" s="9" t="s">
        <v>161</v>
      </c>
      <c r="J41" s="9" t="s">
        <v>161</v>
      </c>
      <c r="K41" s="9" t="s">
        <v>213</v>
      </c>
      <c r="L41" s="9" t="s">
        <v>163</v>
      </c>
      <c r="M41" s="9" t="s">
        <v>163</v>
      </c>
      <c r="N41" s="9" t="s">
        <v>163</v>
      </c>
      <c r="O41" s="9" t="s">
        <v>164</v>
      </c>
      <c r="P41" s="9" t="s">
        <v>164</v>
      </c>
      <c r="Q41" s="9" t="s">
        <v>2868</v>
      </c>
      <c r="R41" s="9" t="s">
        <v>2869</v>
      </c>
      <c r="S41" s="9" t="s">
        <v>2870</v>
      </c>
      <c r="T41" s="9" t="s">
        <v>300</v>
      </c>
      <c r="U41" s="9" t="s">
        <v>226</v>
      </c>
      <c r="V41" s="9" t="s">
        <v>2784</v>
      </c>
      <c r="W41" s="9" t="s">
        <v>2868</v>
      </c>
      <c r="X41" s="9" t="s">
        <v>2871</v>
      </c>
      <c r="Y41" s="9" t="s">
        <v>2870</v>
      </c>
      <c r="Z41" s="9" t="s">
        <v>300</v>
      </c>
      <c r="AA41" s="9" t="s">
        <v>226</v>
      </c>
      <c r="AB41" s="9" t="s">
        <v>2784</v>
      </c>
      <c r="AC41" s="9" t="s">
        <v>2868</v>
      </c>
      <c r="AD41" s="9" t="s">
        <v>2871</v>
      </c>
      <c r="AE41" s="9" t="s">
        <v>167</v>
      </c>
      <c r="AF41" s="9" t="s">
        <v>161</v>
      </c>
      <c r="AG41" s="9" t="s">
        <v>2872</v>
      </c>
      <c r="AH41" s="9">
        <v>1999</v>
      </c>
      <c r="AI41" s="9" t="s">
        <v>2873</v>
      </c>
      <c r="AJ41" s="9" t="s">
        <v>168</v>
      </c>
      <c r="AK41" s="9">
        <v>1102</v>
      </c>
      <c r="AL41" s="9">
        <v>2400</v>
      </c>
      <c r="AM41" s="9">
        <v>45.92</v>
      </c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 t="s">
        <v>169</v>
      </c>
      <c r="BG41" s="9" t="s">
        <v>161</v>
      </c>
      <c r="BH41" s="9" t="s">
        <v>2874</v>
      </c>
      <c r="BI41" s="9">
        <v>2011</v>
      </c>
      <c r="BJ41" s="9" t="s">
        <v>2875</v>
      </c>
      <c r="BK41" s="9" t="s">
        <v>2876</v>
      </c>
      <c r="BL41" s="9">
        <v>330</v>
      </c>
      <c r="BM41" s="9">
        <v>500</v>
      </c>
      <c r="BN41" s="9">
        <v>66</v>
      </c>
      <c r="BO41" s="9" t="s">
        <v>171</v>
      </c>
      <c r="BP41" s="9" t="s">
        <v>161</v>
      </c>
      <c r="BQ41" s="9" t="s">
        <v>2877</v>
      </c>
      <c r="BR41" s="9">
        <v>2005</v>
      </c>
      <c r="BS41" s="9" t="s">
        <v>2878</v>
      </c>
      <c r="BT41" s="9" t="s">
        <v>2879</v>
      </c>
      <c r="BU41" s="9">
        <v>778</v>
      </c>
      <c r="BV41" s="9">
        <v>1200</v>
      </c>
      <c r="BW41" s="9">
        <v>64.83</v>
      </c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 t="s">
        <v>175</v>
      </c>
      <c r="DW41" s="9" t="s">
        <v>161</v>
      </c>
      <c r="DX41" s="9">
        <v>2011</v>
      </c>
      <c r="DY41" s="9">
        <v>85</v>
      </c>
      <c r="DZ41" s="9">
        <v>150</v>
      </c>
      <c r="EA41" s="9">
        <v>56.67</v>
      </c>
      <c r="EB41" s="9" t="s">
        <v>213</v>
      </c>
      <c r="EC41" s="9" t="s">
        <v>1201</v>
      </c>
      <c r="ED41" s="9" t="s">
        <v>1647</v>
      </c>
      <c r="EE41" s="9" t="s">
        <v>2880</v>
      </c>
      <c r="EF41" s="9" t="s">
        <v>2133</v>
      </c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10">
        <v>13.775</v>
      </c>
      <c r="FI41" s="10">
        <v>19.45</v>
      </c>
      <c r="FJ41" s="10">
        <v>11.3333</v>
      </c>
      <c r="FK41" s="10">
        <v>6.6</v>
      </c>
      <c r="FL41" s="10">
        <v>0</v>
      </c>
      <c r="FM41" s="10">
        <v>0</v>
      </c>
      <c r="FN41" s="10">
        <v>51.158300000000004</v>
      </c>
    </row>
    <row r="42" spans="1:170" ht="15">
      <c r="A42" s="9">
        <v>40</v>
      </c>
      <c r="B42" s="9" t="s">
        <v>2881</v>
      </c>
      <c r="C42" s="9" t="s">
        <v>2882</v>
      </c>
      <c r="D42" s="9" t="s">
        <v>2883</v>
      </c>
      <c r="E42" s="9" t="s">
        <v>431</v>
      </c>
      <c r="F42" s="9" t="s">
        <v>2884</v>
      </c>
      <c r="G42" s="9" t="s">
        <v>159</v>
      </c>
      <c r="H42" s="9" t="s">
        <v>160</v>
      </c>
      <c r="I42" s="9" t="s">
        <v>161</v>
      </c>
      <c r="J42" s="9" t="s">
        <v>161</v>
      </c>
      <c r="K42" s="9" t="s">
        <v>213</v>
      </c>
      <c r="L42" s="9" t="s">
        <v>163</v>
      </c>
      <c r="M42" s="9" t="s">
        <v>163</v>
      </c>
      <c r="N42" s="9" t="s">
        <v>163</v>
      </c>
      <c r="O42" s="9" t="s">
        <v>164</v>
      </c>
      <c r="P42" s="9" t="s">
        <v>164</v>
      </c>
      <c r="Q42" s="9" t="s">
        <v>2885</v>
      </c>
      <c r="R42" s="9" t="s">
        <v>2886</v>
      </c>
      <c r="S42" s="9" t="s">
        <v>2887</v>
      </c>
      <c r="T42" s="9" t="s">
        <v>210</v>
      </c>
      <c r="U42" s="9" t="s">
        <v>210</v>
      </c>
      <c r="V42" s="9" t="s">
        <v>211</v>
      </c>
      <c r="W42" s="9" t="s">
        <v>2885</v>
      </c>
      <c r="X42" s="9" t="s">
        <v>2888</v>
      </c>
      <c r="Y42" s="9" t="s">
        <v>2887</v>
      </c>
      <c r="Z42" s="9" t="s">
        <v>210</v>
      </c>
      <c r="AA42" s="9" t="s">
        <v>210</v>
      </c>
      <c r="AB42" s="9" t="s">
        <v>211</v>
      </c>
      <c r="AC42" s="9" t="s">
        <v>2885</v>
      </c>
      <c r="AD42" s="9" t="s">
        <v>2888</v>
      </c>
      <c r="AE42" s="9" t="s">
        <v>167</v>
      </c>
      <c r="AF42" s="9" t="s">
        <v>161</v>
      </c>
      <c r="AG42" s="9" t="s">
        <v>2889</v>
      </c>
      <c r="AH42" s="9">
        <v>1998</v>
      </c>
      <c r="AI42" s="9" t="s">
        <v>2890</v>
      </c>
      <c r="AJ42" s="9" t="s">
        <v>229</v>
      </c>
      <c r="AK42" s="9">
        <v>1396</v>
      </c>
      <c r="AL42" s="9">
        <v>2400</v>
      </c>
      <c r="AM42" s="9">
        <v>58.17</v>
      </c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 t="s">
        <v>169</v>
      </c>
      <c r="BG42" s="9" t="s">
        <v>161</v>
      </c>
      <c r="BH42" s="9" t="s">
        <v>2891</v>
      </c>
      <c r="BI42" s="9">
        <v>2000</v>
      </c>
      <c r="BJ42" s="9" t="s">
        <v>170</v>
      </c>
      <c r="BK42" s="9" t="s">
        <v>229</v>
      </c>
      <c r="BL42" s="9">
        <v>326</v>
      </c>
      <c r="BM42" s="9">
        <v>800</v>
      </c>
      <c r="BN42" s="9">
        <v>40.75</v>
      </c>
      <c r="BO42" s="9" t="s">
        <v>171</v>
      </c>
      <c r="BP42" s="9" t="s">
        <v>161</v>
      </c>
      <c r="BQ42" s="9" t="s">
        <v>2892</v>
      </c>
      <c r="BR42" s="9">
        <v>2005</v>
      </c>
      <c r="BS42" s="9" t="s">
        <v>363</v>
      </c>
      <c r="BT42" s="9" t="s">
        <v>2893</v>
      </c>
      <c r="BU42" s="9">
        <v>651</v>
      </c>
      <c r="BV42" s="9">
        <v>1100</v>
      </c>
      <c r="BW42" s="9">
        <v>59.18</v>
      </c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 t="s">
        <v>175</v>
      </c>
      <c r="DW42" s="9" t="s">
        <v>161</v>
      </c>
      <c r="DX42" s="9">
        <v>2011</v>
      </c>
      <c r="DY42" s="9">
        <v>89</v>
      </c>
      <c r="DZ42" s="9">
        <v>150</v>
      </c>
      <c r="EA42" s="9">
        <v>59.33</v>
      </c>
      <c r="EB42" s="9" t="s">
        <v>213</v>
      </c>
      <c r="EC42" s="9" t="s">
        <v>351</v>
      </c>
      <c r="ED42" s="9" t="s">
        <v>351</v>
      </c>
      <c r="EE42" s="9" t="s">
        <v>2894</v>
      </c>
      <c r="EF42" s="9" t="s">
        <v>2895</v>
      </c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10">
        <v>17.45</v>
      </c>
      <c r="FI42" s="10">
        <v>17.7545</v>
      </c>
      <c r="FJ42" s="10">
        <v>11.8667</v>
      </c>
      <c r="FK42" s="10">
        <v>4.075</v>
      </c>
      <c r="FL42" s="10">
        <v>0</v>
      </c>
      <c r="FM42" s="10">
        <v>0</v>
      </c>
      <c r="FN42" s="10">
        <v>51.1462</v>
      </c>
    </row>
    <row r="43" spans="1:170" ht="15">
      <c r="A43" s="9">
        <v>41</v>
      </c>
      <c r="B43" s="9" t="s">
        <v>3025</v>
      </c>
      <c r="C43" s="9" t="s">
        <v>2271</v>
      </c>
      <c r="D43" s="9" t="s">
        <v>352</v>
      </c>
      <c r="E43" s="9" t="s">
        <v>398</v>
      </c>
      <c r="F43" s="9" t="s">
        <v>2896</v>
      </c>
      <c r="G43" s="9" t="s">
        <v>181</v>
      </c>
      <c r="H43" s="9" t="s">
        <v>176</v>
      </c>
      <c r="I43" s="9" t="s">
        <v>161</v>
      </c>
      <c r="J43" s="9" t="s">
        <v>161</v>
      </c>
      <c r="K43" s="9" t="s">
        <v>213</v>
      </c>
      <c r="L43" s="9" t="s">
        <v>163</v>
      </c>
      <c r="M43" s="9" t="s">
        <v>163</v>
      </c>
      <c r="N43" s="9" t="s">
        <v>163</v>
      </c>
      <c r="O43" s="9" t="s">
        <v>164</v>
      </c>
      <c r="P43" s="9" t="s">
        <v>164</v>
      </c>
      <c r="Q43" s="9" t="s">
        <v>2897</v>
      </c>
      <c r="R43" s="9" t="s">
        <v>2898</v>
      </c>
      <c r="S43" s="9" t="s">
        <v>2899</v>
      </c>
      <c r="T43" s="9" t="s">
        <v>2900</v>
      </c>
      <c r="U43" s="9" t="s">
        <v>348</v>
      </c>
      <c r="V43" s="9" t="s">
        <v>349</v>
      </c>
      <c r="W43" s="9" t="s">
        <v>2897</v>
      </c>
      <c r="X43" s="9" t="s">
        <v>2901</v>
      </c>
      <c r="Y43" s="9" t="s">
        <v>2899</v>
      </c>
      <c r="Z43" s="9" t="s">
        <v>2900</v>
      </c>
      <c r="AA43" s="9" t="s">
        <v>348</v>
      </c>
      <c r="AB43" s="9" t="s">
        <v>349</v>
      </c>
      <c r="AC43" s="9" t="s">
        <v>2897</v>
      </c>
      <c r="AD43" s="9" t="s">
        <v>2901</v>
      </c>
      <c r="AE43" s="9" t="s">
        <v>167</v>
      </c>
      <c r="AF43" s="9" t="s">
        <v>161</v>
      </c>
      <c r="AG43" s="9" t="s">
        <v>2902</v>
      </c>
      <c r="AH43" s="9">
        <v>2011</v>
      </c>
      <c r="AI43" s="9" t="s">
        <v>2903</v>
      </c>
      <c r="AJ43" s="9" t="s">
        <v>285</v>
      </c>
      <c r="AK43" s="9">
        <v>1440</v>
      </c>
      <c r="AL43" s="9">
        <v>2400</v>
      </c>
      <c r="AM43" s="9">
        <v>60</v>
      </c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 t="s">
        <v>171</v>
      </c>
      <c r="BP43" s="9" t="s">
        <v>161</v>
      </c>
      <c r="BQ43" s="9" t="s">
        <v>2904</v>
      </c>
      <c r="BR43" s="9">
        <v>2012</v>
      </c>
      <c r="BS43" s="9" t="s">
        <v>2905</v>
      </c>
      <c r="BT43" s="9" t="s">
        <v>285</v>
      </c>
      <c r="BU43" s="9">
        <v>715</v>
      </c>
      <c r="BV43" s="9">
        <v>1000</v>
      </c>
      <c r="BW43" s="9">
        <v>71.5</v>
      </c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 t="s">
        <v>175</v>
      </c>
      <c r="DW43" s="9" t="s">
        <v>161</v>
      </c>
      <c r="DX43" s="9">
        <v>2013</v>
      </c>
      <c r="DY43" s="9">
        <v>83</v>
      </c>
      <c r="DZ43" s="9">
        <v>150</v>
      </c>
      <c r="EA43" s="9">
        <v>55.33</v>
      </c>
      <c r="EB43" s="9" t="s">
        <v>213</v>
      </c>
      <c r="EC43" s="9" t="s">
        <v>1951</v>
      </c>
      <c r="ED43" s="9" t="s">
        <v>1951</v>
      </c>
      <c r="EE43" s="9" t="s">
        <v>1102</v>
      </c>
      <c r="EF43" s="9" t="s">
        <v>1171</v>
      </c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10">
        <v>18</v>
      </c>
      <c r="FI43" s="10">
        <v>21.45</v>
      </c>
      <c r="FJ43" s="10">
        <v>11.0667</v>
      </c>
      <c r="FK43" s="10">
        <v>0</v>
      </c>
      <c r="FL43" s="10">
        <v>0</v>
      </c>
      <c r="FM43" s="10">
        <v>0</v>
      </c>
      <c r="FN43" s="10">
        <v>50.5167</v>
      </c>
    </row>
    <row r="44" spans="1:170" ht="15">
      <c r="A44" s="9">
        <v>42</v>
      </c>
      <c r="B44" s="9" t="s">
        <v>3026</v>
      </c>
      <c r="C44" s="9" t="s">
        <v>385</v>
      </c>
      <c r="D44" s="9" t="s">
        <v>231</v>
      </c>
      <c r="E44" s="9" t="s">
        <v>2610</v>
      </c>
      <c r="F44" s="9" t="s">
        <v>2906</v>
      </c>
      <c r="G44" s="9" t="s">
        <v>181</v>
      </c>
      <c r="H44" s="9" t="s">
        <v>160</v>
      </c>
      <c r="I44" s="9" t="s">
        <v>161</v>
      </c>
      <c r="J44" s="9" t="s">
        <v>161</v>
      </c>
      <c r="K44" s="9" t="s">
        <v>213</v>
      </c>
      <c r="L44" s="9" t="s">
        <v>163</v>
      </c>
      <c r="M44" s="9" t="s">
        <v>163</v>
      </c>
      <c r="N44" s="9" t="s">
        <v>163</v>
      </c>
      <c r="O44" s="9" t="s">
        <v>164</v>
      </c>
      <c r="P44" s="9" t="s">
        <v>164</v>
      </c>
      <c r="Q44" s="9" t="s">
        <v>2907</v>
      </c>
      <c r="R44" s="9" t="s">
        <v>2908</v>
      </c>
      <c r="S44" s="9" t="s">
        <v>2909</v>
      </c>
      <c r="T44" s="9" t="s">
        <v>2910</v>
      </c>
      <c r="U44" s="9" t="s">
        <v>202</v>
      </c>
      <c r="V44" s="9" t="s">
        <v>2911</v>
      </c>
      <c r="W44" s="9" t="s">
        <v>2907</v>
      </c>
      <c r="X44" s="9" t="s">
        <v>2912</v>
      </c>
      <c r="Y44" s="9" t="s">
        <v>2909</v>
      </c>
      <c r="Z44" s="9" t="s">
        <v>2910</v>
      </c>
      <c r="AA44" s="9" t="s">
        <v>202</v>
      </c>
      <c r="AB44" s="9" t="s">
        <v>2911</v>
      </c>
      <c r="AC44" s="9" t="s">
        <v>2907</v>
      </c>
      <c r="AD44" s="9" t="s">
        <v>2912</v>
      </c>
      <c r="AE44" s="9" t="s">
        <v>167</v>
      </c>
      <c r="AF44" s="9" t="s">
        <v>161</v>
      </c>
      <c r="AG44" s="9" t="s">
        <v>2913</v>
      </c>
      <c r="AH44" s="9">
        <v>2002</v>
      </c>
      <c r="AI44" s="9" t="s">
        <v>304</v>
      </c>
      <c r="AJ44" s="9" t="s">
        <v>216</v>
      </c>
      <c r="AK44" s="9">
        <v>1386</v>
      </c>
      <c r="AL44" s="9">
        <v>2400</v>
      </c>
      <c r="AM44" s="9">
        <v>57.75</v>
      </c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 t="s">
        <v>171</v>
      </c>
      <c r="BP44" s="9" t="s">
        <v>161</v>
      </c>
      <c r="BQ44" s="9" t="s">
        <v>2914</v>
      </c>
      <c r="BR44" s="9">
        <v>2010</v>
      </c>
      <c r="BS44" s="9" t="s">
        <v>1800</v>
      </c>
      <c r="BT44" s="9" t="s">
        <v>216</v>
      </c>
      <c r="BU44" s="9">
        <v>777</v>
      </c>
      <c r="BV44" s="9">
        <v>1100</v>
      </c>
      <c r="BW44" s="9">
        <v>70.64</v>
      </c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 t="s">
        <v>175</v>
      </c>
      <c r="DW44" s="9" t="s">
        <v>161</v>
      </c>
      <c r="DX44" s="9">
        <v>2011</v>
      </c>
      <c r="DY44" s="9">
        <v>90</v>
      </c>
      <c r="DZ44" s="9">
        <v>150</v>
      </c>
      <c r="EA44" s="9">
        <v>60</v>
      </c>
      <c r="EB44" s="9" t="s">
        <v>213</v>
      </c>
      <c r="EC44" s="9" t="s">
        <v>1902</v>
      </c>
      <c r="ED44" s="9" t="s">
        <v>2915</v>
      </c>
      <c r="EE44" s="9" t="s">
        <v>311</v>
      </c>
      <c r="EF44" s="9" t="s">
        <v>775</v>
      </c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10">
        <v>17.325</v>
      </c>
      <c r="FI44" s="10">
        <v>21.1909</v>
      </c>
      <c r="FJ44" s="10">
        <v>12</v>
      </c>
      <c r="FK44" s="10">
        <v>0</v>
      </c>
      <c r="FL44" s="10">
        <v>0</v>
      </c>
      <c r="FM44" s="10">
        <v>0</v>
      </c>
      <c r="FN44" s="10">
        <v>50.5159</v>
      </c>
    </row>
    <row r="45" spans="1:170" ht="15">
      <c r="A45" s="9">
        <v>43</v>
      </c>
      <c r="B45" s="9" t="s">
        <v>3027</v>
      </c>
      <c r="C45" s="9" t="s">
        <v>2916</v>
      </c>
      <c r="D45" s="9" t="s">
        <v>344</v>
      </c>
      <c r="E45" s="9" t="s">
        <v>399</v>
      </c>
      <c r="F45" s="9" t="s">
        <v>2917</v>
      </c>
      <c r="G45" s="9" t="s">
        <v>159</v>
      </c>
      <c r="H45" s="9" t="s">
        <v>176</v>
      </c>
      <c r="I45" s="9" t="s">
        <v>161</v>
      </c>
      <c r="J45" s="9" t="s">
        <v>161</v>
      </c>
      <c r="K45" s="9" t="s">
        <v>213</v>
      </c>
      <c r="L45" s="9" t="s">
        <v>163</v>
      </c>
      <c r="M45" s="9" t="s">
        <v>163</v>
      </c>
      <c r="N45" s="9" t="s">
        <v>163</v>
      </c>
      <c r="O45" s="9" t="s">
        <v>164</v>
      </c>
      <c r="P45" s="9" t="s">
        <v>164</v>
      </c>
      <c r="Q45" s="9" t="s">
        <v>2918</v>
      </c>
      <c r="R45" s="9" t="s">
        <v>2919</v>
      </c>
      <c r="S45" s="9" t="s">
        <v>2920</v>
      </c>
      <c r="T45" s="9" t="s">
        <v>189</v>
      </c>
      <c r="U45" s="9" t="s">
        <v>189</v>
      </c>
      <c r="V45" s="9" t="s">
        <v>1986</v>
      </c>
      <c r="W45" s="9" t="s">
        <v>2921</v>
      </c>
      <c r="X45" s="9" t="s">
        <v>2922</v>
      </c>
      <c r="Y45" s="9" t="s">
        <v>2920</v>
      </c>
      <c r="Z45" s="9" t="s">
        <v>189</v>
      </c>
      <c r="AA45" s="9" t="s">
        <v>189</v>
      </c>
      <c r="AB45" s="9" t="s">
        <v>1986</v>
      </c>
      <c r="AC45" s="9" t="s">
        <v>2921</v>
      </c>
      <c r="AD45" s="9" t="s">
        <v>2922</v>
      </c>
      <c r="AE45" s="9" t="s">
        <v>167</v>
      </c>
      <c r="AF45" s="9" t="s">
        <v>161</v>
      </c>
      <c r="AG45" s="9" t="s">
        <v>2923</v>
      </c>
      <c r="AH45" s="9">
        <v>2009</v>
      </c>
      <c r="AI45" s="9" t="s">
        <v>2924</v>
      </c>
      <c r="AJ45" s="9" t="s">
        <v>174</v>
      </c>
      <c r="AK45" s="9">
        <v>1350</v>
      </c>
      <c r="AL45" s="9">
        <v>2700</v>
      </c>
      <c r="AM45" s="9">
        <v>50</v>
      </c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 t="s">
        <v>171</v>
      </c>
      <c r="BP45" s="9" t="s">
        <v>161</v>
      </c>
      <c r="BQ45" s="9" t="s">
        <v>2925</v>
      </c>
      <c r="BR45" s="9">
        <v>2011</v>
      </c>
      <c r="BS45" s="9" t="s">
        <v>2926</v>
      </c>
      <c r="BT45" s="9" t="s">
        <v>174</v>
      </c>
      <c r="BU45" s="9">
        <v>955</v>
      </c>
      <c r="BV45" s="9">
        <v>1200</v>
      </c>
      <c r="BW45" s="9">
        <v>79.58</v>
      </c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 t="s">
        <v>175</v>
      </c>
      <c r="DW45" s="9" t="s">
        <v>161</v>
      </c>
      <c r="DX45" s="9">
        <v>2013</v>
      </c>
      <c r="DY45" s="9">
        <v>86</v>
      </c>
      <c r="DZ45" s="9">
        <v>150</v>
      </c>
      <c r="EA45" s="9">
        <v>57.33</v>
      </c>
      <c r="EB45" s="9" t="s">
        <v>213</v>
      </c>
      <c r="EC45" s="9" t="s">
        <v>189</v>
      </c>
      <c r="ED45" s="9" t="s">
        <v>210</v>
      </c>
      <c r="EE45" s="9" t="s">
        <v>278</v>
      </c>
      <c r="EF45" s="9" t="s">
        <v>2927</v>
      </c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10">
        <v>15</v>
      </c>
      <c r="FI45" s="10">
        <v>23.875</v>
      </c>
      <c r="FJ45" s="10">
        <v>11.4667</v>
      </c>
      <c r="FK45" s="10">
        <v>0</v>
      </c>
      <c r="FL45" s="10">
        <v>0</v>
      </c>
      <c r="FM45" s="10">
        <v>0</v>
      </c>
      <c r="FN45" s="10">
        <v>50.3417</v>
      </c>
    </row>
    <row r="46" spans="1:170" ht="15">
      <c r="A46" s="9">
        <v>44</v>
      </c>
      <c r="B46" s="9" t="s">
        <v>3028</v>
      </c>
      <c r="C46" s="9" t="s">
        <v>2928</v>
      </c>
      <c r="D46" s="9" t="s">
        <v>2929</v>
      </c>
      <c r="E46" s="9" t="s">
        <v>2930</v>
      </c>
      <c r="F46" s="9" t="s">
        <v>2931</v>
      </c>
      <c r="G46" s="9" t="s">
        <v>181</v>
      </c>
      <c r="H46" s="9" t="s">
        <v>160</v>
      </c>
      <c r="I46" s="9" t="s">
        <v>161</v>
      </c>
      <c r="J46" s="9" t="s">
        <v>161</v>
      </c>
      <c r="K46" s="9" t="s">
        <v>213</v>
      </c>
      <c r="L46" s="9" t="s">
        <v>163</v>
      </c>
      <c r="M46" s="9" t="s">
        <v>163</v>
      </c>
      <c r="N46" s="9" t="s">
        <v>163</v>
      </c>
      <c r="O46" s="9" t="s">
        <v>164</v>
      </c>
      <c r="P46" s="9" t="s">
        <v>164</v>
      </c>
      <c r="Q46" s="9" t="s">
        <v>2932</v>
      </c>
      <c r="R46" s="9" t="s">
        <v>2933</v>
      </c>
      <c r="S46" s="9" t="s">
        <v>2934</v>
      </c>
      <c r="T46" s="9" t="s">
        <v>867</v>
      </c>
      <c r="U46" s="9" t="s">
        <v>335</v>
      </c>
      <c r="V46" s="9" t="s">
        <v>2064</v>
      </c>
      <c r="W46" s="9" t="s">
        <v>2932</v>
      </c>
      <c r="X46" s="9" t="s">
        <v>2935</v>
      </c>
      <c r="Y46" s="9" t="s">
        <v>2934</v>
      </c>
      <c r="Z46" s="9" t="s">
        <v>867</v>
      </c>
      <c r="AA46" s="9" t="s">
        <v>335</v>
      </c>
      <c r="AB46" s="9" t="s">
        <v>2064</v>
      </c>
      <c r="AC46" s="9" t="s">
        <v>2932</v>
      </c>
      <c r="AD46" s="9" t="s">
        <v>2935</v>
      </c>
      <c r="AE46" s="9" t="s">
        <v>167</v>
      </c>
      <c r="AF46" s="9" t="s">
        <v>161</v>
      </c>
      <c r="AG46" s="9" t="s">
        <v>2936</v>
      </c>
      <c r="AH46" s="9">
        <v>2007</v>
      </c>
      <c r="AI46" s="9" t="s">
        <v>304</v>
      </c>
      <c r="AJ46" s="9" t="s">
        <v>337</v>
      </c>
      <c r="AK46" s="9">
        <v>1238</v>
      </c>
      <c r="AL46" s="9">
        <v>2400</v>
      </c>
      <c r="AM46" s="9">
        <v>51.58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 t="s">
        <v>169</v>
      </c>
      <c r="BG46" s="9" t="s">
        <v>161</v>
      </c>
      <c r="BH46" s="9" t="s">
        <v>2937</v>
      </c>
      <c r="BI46" s="9">
        <v>2010</v>
      </c>
      <c r="BJ46" s="9" t="s">
        <v>170</v>
      </c>
      <c r="BK46" s="9" t="s">
        <v>2938</v>
      </c>
      <c r="BL46" s="9">
        <v>406</v>
      </c>
      <c r="BM46" s="9">
        <v>800</v>
      </c>
      <c r="BN46" s="9">
        <v>50.75</v>
      </c>
      <c r="BO46" s="9" t="s">
        <v>171</v>
      </c>
      <c r="BP46" s="9" t="s">
        <v>161</v>
      </c>
      <c r="BQ46" s="9" t="s">
        <v>2939</v>
      </c>
      <c r="BR46" s="9">
        <v>2009</v>
      </c>
      <c r="BS46" s="9" t="s">
        <v>2940</v>
      </c>
      <c r="BT46" s="9" t="s">
        <v>337</v>
      </c>
      <c r="BU46" s="9">
        <v>660</v>
      </c>
      <c r="BV46" s="9">
        <v>1100</v>
      </c>
      <c r="BW46" s="9">
        <v>60</v>
      </c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 t="s">
        <v>175</v>
      </c>
      <c r="DW46" s="9" t="s">
        <v>161</v>
      </c>
      <c r="DX46" s="9">
        <v>2011</v>
      </c>
      <c r="DY46" s="9">
        <v>88</v>
      </c>
      <c r="DZ46" s="9">
        <v>150</v>
      </c>
      <c r="EA46" s="9">
        <v>58.67</v>
      </c>
      <c r="EB46" s="9" t="s">
        <v>213</v>
      </c>
      <c r="EC46" s="9" t="s">
        <v>335</v>
      </c>
      <c r="ED46" s="9" t="s">
        <v>867</v>
      </c>
      <c r="EE46" s="9" t="s">
        <v>278</v>
      </c>
      <c r="EF46" s="9" t="s">
        <v>1567</v>
      </c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10">
        <v>15.475</v>
      </c>
      <c r="FI46" s="10">
        <v>18</v>
      </c>
      <c r="FJ46" s="10">
        <v>11.7333</v>
      </c>
      <c r="FK46" s="10">
        <v>5.075</v>
      </c>
      <c r="FL46" s="10">
        <v>0</v>
      </c>
      <c r="FM46" s="10">
        <v>0</v>
      </c>
      <c r="FN46" s="10">
        <v>50.283300000000004</v>
      </c>
    </row>
    <row r="47" spans="1:170" ht="15">
      <c r="A47" s="9">
        <v>45</v>
      </c>
      <c r="B47" s="9" t="s">
        <v>3029</v>
      </c>
      <c r="C47" s="9" t="s">
        <v>2941</v>
      </c>
      <c r="D47" s="9" t="s">
        <v>274</v>
      </c>
      <c r="E47" s="9" t="s">
        <v>2942</v>
      </c>
      <c r="F47" s="9" t="s">
        <v>2943</v>
      </c>
      <c r="G47" s="9" t="s">
        <v>159</v>
      </c>
      <c r="H47" s="9" t="s">
        <v>160</v>
      </c>
      <c r="I47" s="9" t="s">
        <v>161</v>
      </c>
      <c r="J47" s="9" t="s">
        <v>161</v>
      </c>
      <c r="K47" s="9" t="s">
        <v>213</v>
      </c>
      <c r="L47" s="9" t="s">
        <v>163</v>
      </c>
      <c r="M47" s="9" t="s">
        <v>163</v>
      </c>
      <c r="N47" s="9" t="s">
        <v>163</v>
      </c>
      <c r="O47" s="9" t="s">
        <v>164</v>
      </c>
      <c r="P47" s="9" t="s">
        <v>164</v>
      </c>
      <c r="Q47" s="9" t="s">
        <v>2944</v>
      </c>
      <c r="R47" s="9" t="s">
        <v>2945</v>
      </c>
      <c r="S47" s="9" t="s">
        <v>2946</v>
      </c>
      <c r="T47" s="9" t="s">
        <v>165</v>
      </c>
      <c r="U47" s="9" t="s">
        <v>165</v>
      </c>
      <c r="V47" s="9" t="s">
        <v>166</v>
      </c>
      <c r="W47" s="9" t="s">
        <v>2944</v>
      </c>
      <c r="X47" s="9" t="s">
        <v>2947</v>
      </c>
      <c r="Y47" s="9" t="s">
        <v>2946</v>
      </c>
      <c r="Z47" s="9" t="s">
        <v>165</v>
      </c>
      <c r="AA47" s="9" t="s">
        <v>165</v>
      </c>
      <c r="AB47" s="9" t="s">
        <v>166</v>
      </c>
      <c r="AC47" s="9" t="s">
        <v>2944</v>
      </c>
      <c r="AD47" s="9" t="s">
        <v>2947</v>
      </c>
      <c r="AE47" s="9" t="s">
        <v>167</v>
      </c>
      <c r="AF47" s="9" t="s">
        <v>161</v>
      </c>
      <c r="AG47" s="9" t="s">
        <v>2948</v>
      </c>
      <c r="AH47" s="9">
        <v>1997</v>
      </c>
      <c r="AI47" s="9" t="s">
        <v>2949</v>
      </c>
      <c r="AJ47" s="9" t="s">
        <v>285</v>
      </c>
      <c r="AK47" s="9">
        <v>1343</v>
      </c>
      <c r="AL47" s="9">
        <v>2400</v>
      </c>
      <c r="AM47" s="9">
        <v>55.96</v>
      </c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 t="s">
        <v>171</v>
      </c>
      <c r="BP47" s="9" t="s">
        <v>161</v>
      </c>
      <c r="BQ47" s="9" t="s">
        <v>2950</v>
      </c>
      <c r="BR47" s="9">
        <v>1999</v>
      </c>
      <c r="BS47" s="9" t="s">
        <v>2951</v>
      </c>
      <c r="BT47" s="9" t="s">
        <v>212</v>
      </c>
      <c r="BU47" s="9">
        <v>708</v>
      </c>
      <c r="BV47" s="9">
        <v>1000</v>
      </c>
      <c r="BW47" s="9">
        <v>70.8</v>
      </c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 t="s">
        <v>175</v>
      </c>
      <c r="DW47" s="9" t="s">
        <v>161</v>
      </c>
      <c r="DX47" s="9">
        <v>2011</v>
      </c>
      <c r="DY47" s="9">
        <v>89</v>
      </c>
      <c r="DZ47" s="9">
        <v>150</v>
      </c>
      <c r="EA47" s="9">
        <v>59.33</v>
      </c>
      <c r="EB47" s="9" t="s">
        <v>213</v>
      </c>
      <c r="EC47" s="9" t="s">
        <v>165</v>
      </c>
      <c r="ED47" s="9" t="s">
        <v>165</v>
      </c>
      <c r="EE47" s="9" t="s">
        <v>2952</v>
      </c>
      <c r="EF47" s="9" t="s">
        <v>2953</v>
      </c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10">
        <v>16.7875</v>
      </c>
      <c r="FI47" s="10">
        <v>21.24</v>
      </c>
      <c r="FJ47" s="10">
        <v>11.8667</v>
      </c>
      <c r="FK47" s="10">
        <v>0</v>
      </c>
      <c r="FL47" s="10">
        <v>0</v>
      </c>
      <c r="FM47" s="10">
        <v>0</v>
      </c>
      <c r="FN47" s="10">
        <v>49.894200000000005</v>
      </c>
    </row>
    <row r="48" spans="1:170" ht="15">
      <c r="A48" s="9">
        <v>46</v>
      </c>
      <c r="B48" s="9" t="s">
        <v>3030</v>
      </c>
      <c r="C48" s="9" t="s">
        <v>2954</v>
      </c>
      <c r="D48" s="9" t="s">
        <v>2955</v>
      </c>
      <c r="E48" s="9" t="s">
        <v>2516</v>
      </c>
      <c r="F48" s="9" t="s">
        <v>2956</v>
      </c>
      <c r="G48" s="9" t="s">
        <v>181</v>
      </c>
      <c r="H48" s="9" t="s">
        <v>176</v>
      </c>
      <c r="I48" s="9" t="s">
        <v>161</v>
      </c>
      <c r="J48" s="9" t="s">
        <v>161</v>
      </c>
      <c r="K48" s="9" t="s">
        <v>213</v>
      </c>
      <c r="L48" s="9" t="s">
        <v>163</v>
      </c>
      <c r="M48" s="9" t="s">
        <v>163</v>
      </c>
      <c r="N48" s="9" t="s">
        <v>163</v>
      </c>
      <c r="O48" s="9" t="s">
        <v>164</v>
      </c>
      <c r="P48" s="9" t="s">
        <v>164</v>
      </c>
      <c r="Q48" s="9" t="s">
        <v>2957</v>
      </c>
      <c r="R48" s="9" t="s">
        <v>2958</v>
      </c>
      <c r="S48" s="9" t="s">
        <v>2959</v>
      </c>
      <c r="T48" s="9" t="s">
        <v>2178</v>
      </c>
      <c r="U48" s="9" t="s">
        <v>202</v>
      </c>
      <c r="V48" s="9" t="s">
        <v>2960</v>
      </c>
      <c r="W48" s="9" t="s">
        <v>2957</v>
      </c>
      <c r="X48" s="9" t="s">
        <v>2961</v>
      </c>
      <c r="Y48" s="9" t="s">
        <v>2959</v>
      </c>
      <c r="Z48" s="9" t="s">
        <v>2178</v>
      </c>
      <c r="AA48" s="9" t="s">
        <v>202</v>
      </c>
      <c r="AB48" s="9" t="s">
        <v>2960</v>
      </c>
      <c r="AC48" s="9" t="s">
        <v>2957</v>
      </c>
      <c r="AD48" s="9" t="s">
        <v>2961</v>
      </c>
      <c r="AE48" s="9" t="s">
        <v>167</v>
      </c>
      <c r="AF48" s="9" t="s">
        <v>161</v>
      </c>
      <c r="AG48" s="9" t="s">
        <v>2962</v>
      </c>
      <c r="AH48" s="9">
        <v>2008</v>
      </c>
      <c r="AI48" s="9" t="s">
        <v>2963</v>
      </c>
      <c r="AJ48" s="9" t="s">
        <v>334</v>
      </c>
      <c r="AK48" s="9">
        <v>1410</v>
      </c>
      <c r="AL48" s="9">
        <v>2400</v>
      </c>
      <c r="AM48" s="9">
        <v>58.75</v>
      </c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 t="s">
        <v>171</v>
      </c>
      <c r="BP48" s="9" t="s">
        <v>161</v>
      </c>
      <c r="BQ48" s="9" t="s">
        <v>2962</v>
      </c>
      <c r="BR48" s="9">
        <v>2009</v>
      </c>
      <c r="BS48" s="9" t="s">
        <v>2964</v>
      </c>
      <c r="BT48" s="9" t="s">
        <v>334</v>
      </c>
      <c r="BU48" s="9">
        <v>692</v>
      </c>
      <c r="BV48" s="9">
        <v>1100</v>
      </c>
      <c r="BW48" s="9">
        <v>62.91</v>
      </c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 t="s">
        <v>175</v>
      </c>
      <c r="DW48" s="9" t="s">
        <v>161</v>
      </c>
      <c r="DX48" s="9">
        <v>2011</v>
      </c>
      <c r="DY48" s="9">
        <v>94</v>
      </c>
      <c r="DZ48" s="9">
        <v>150</v>
      </c>
      <c r="EA48" s="9">
        <v>62.67</v>
      </c>
      <c r="EB48" s="9" t="s">
        <v>213</v>
      </c>
      <c r="EC48" s="9" t="s">
        <v>2965</v>
      </c>
      <c r="ED48" s="9" t="s">
        <v>1901</v>
      </c>
      <c r="EE48" s="9" t="s">
        <v>311</v>
      </c>
      <c r="EF48" s="9" t="s">
        <v>2966</v>
      </c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10">
        <v>17.625</v>
      </c>
      <c r="FI48" s="10">
        <v>18.8727</v>
      </c>
      <c r="FJ48" s="10">
        <v>12.5333</v>
      </c>
      <c r="FK48" s="10">
        <v>0</v>
      </c>
      <c r="FL48" s="10">
        <v>0</v>
      </c>
      <c r="FM48" s="10">
        <v>0</v>
      </c>
      <c r="FN48" s="10">
        <v>49.03099999999999</v>
      </c>
    </row>
    <row r="49" spans="1:170" ht="15">
      <c r="A49" s="9">
        <v>47</v>
      </c>
      <c r="B49" s="9" t="s">
        <v>3031</v>
      </c>
      <c r="C49" s="9" t="s">
        <v>327</v>
      </c>
      <c r="D49" s="9" t="s">
        <v>2967</v>
      </c>
      <c r="E49" s="9" t="s">
        <v>1248</v>
      </c>
      <c r="F49" s="9" t="s">
        <v>2968</v>
      </c>
      <c r="G49" s="9" t="s">
        <v>159</v>
      </c>
      <c r="H49" s="9" t="s">
        <v>160</v>
      </c>
      <c r="I49" s="9" t="s">
        <v>161</v>
      </c>
      <c r="J49" s="9" t="s">
        <v>161</v>
      </c>
      <c r="K49" s="9" t="s">
        <v>213</v>
      </c>
      <c r="L49" s="9" t="s">
        <v>163</v>
      </c>
      <c r="M49" s="9" t="s">
        <v>163</v>
      </c>
      <c r="N49" s="9" t="s">
        <v>163</v>
      </c>
      <c r="O49" s="9" t="s">
        <v>164</v>
      </c>
      <c r="P49" s="9" t="s">
        <v>164</v>
      </c>
      <c r="Q49" s="9" t="s">
        <v>2969</v>
      </c>
      <c r="R49" s="9" t="s">
        <v>2970</v>
      </c>
      <c r="S49" s="9" t="s">
        <v>2971</v>
      </c>
      <c r="T49" s="9" t="s">
        <v>189</v>
      </c>
      <c r="U49" s="9" t="s">
        <v>189</v>
      </c>
      <c r="V49" s="9" t="s">
        <v>2024</v>
      </c>
      <c r="W49" s="9" t="s">
        <v>2972</v>
      </c>
      <c r="X49" s="9" t="s">
        <v>2973</v>
      </c>
      <c r="Y49" s="9" t="s">
        <v>2971</v>
      </c>
      <c r="Z49" s="9" t="s">
        <v>189</v>
      </c>
      <c r="AA49" s="9" t="s">
        <v>189</v>
      </c>
      <c r="AB49" s="9" t="s">
        <v>2024</v>
      </c>
      <c r="AC49" s="9" t="s">
        <v>2972</v>
      </c>
      <c r="AD49" s="9" t="s">
        <v>2973</v>
      </c>
      <c r="AE49" s="9" t="s">
        <v>167</v>
      </c>
      <c r="AF49" s="9" t="s">
        <v>161</v>
      </c>
      <c r="AG49" s="9" t="s">
        <v>2974</v>
      </c>
      <c r="AH49" s="9">
        <v>2004</v>
      </c>
      <c r="AI49" s="9" t="s">
        <v>2975</v>
      </c>
      <c r="AJ49" s="9" t="s">
        <v>174</v>
      </c>
      <c r="AK49" s="9">
        <v>1530</v>
      </c>
      <c r="AL49" s="9">
        <v>3000</v>
      </c>
      <c r="AM49" s="9">
        <v>51</v>
      </c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 t="s">
        <v>171</v>
      </c>
      <c r="BP49" s="9" t="s">
        <v>161</v>
      </c>
      <c r="BQ49" s="9" t="s">
        <v>2974</v>
      </c>
      <c r="BR49" s="9">
        <v>2008</v>
      </c>
      <c r="BS49" s="9" t="s">
        <v>2976</v>
      </c>
      <c r="BT49" s="9" t="s">
        <v>174</v>
      </c>
      <c r="BU49" s="9">
        <v>864</v>
      </c>
      <c r="BV49" s="9">
        <v>1200</v>
      </c>
      <c r="BW49" s="9">
        <v>72</v>
      </c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 t="s">
        <v>175</v>
      </c>
      <c r="DW49" s="9" t="s">
        <v>161</v>
      </c>
      <c r="DX49" s="9">
        <v>2013</v>
      </c>
      <c r="DY49" s="9">
        <v>83</v>
      </c>
      <c r="DZ49" s="9">
        <v>150</v>
      </c>
      <c r="EA49" s="9">
        <v>55.33</v>
      </c>
      <c r="EB49" s="9" t="s">
        <v>213</v>
      </c>
      <c r="EC49" s="9" t="s">
        <v>1979</v>
      </c>
      <c r="ED49" s="9" t="s">
        <v>2977</v>
      </c>
      <c r="EE49" s="9" t="s">
        <v>2978</v>
      </c>
      <c r="EF49" s="9" t="s">
        <v>2979</v>
      </c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10">
        <v>15.3</v>
      </c>
      <c r="FI49" s="10">
        <v>21.6</v>
      </c>
      <c r="FJ49" s="10">
        <v>11.0667</v>
      </c>
      <c r="FK49" s="10">
        <v>0</v>
      </c>
      <c r="FL49" s="10">
        <v>0</v>
      </c>
      <c r="FM49" s="10">
        <v>0</v>
      </c>
      <c r="FN49" s="10">
        <v>47.9667</v>
      </c>
    </row>
    <row r="50" spans="1:170" ht="15">
      <c r="A50" s="9">
        <v>48</v>
      </c>
      <c r="B50" s="9" t="s">
        <v>3032</v>
      </c>
      <c r="C50" s="9" t="s">
        <v>2980</v>
      </c>
      <c r="D50" s="9" t="s">
        <v>2981</v>
      </c>
      <c r="E50" s="9" t="s">
        <v>788</v>
      </c>
      <c r="F50" s="9" t="s">
        <v>2982</v>
      </c>
      <c r="G50" s="9" t="s">
        <v>181</v>
      </c>
      <c r="H50" s="9" t="s">
        <v>160</v>
      </c>
      <c r="I50" s="9" t="s">
        <v>161</v>
      </c>
      <c r="J50" s="9" t="s">
        <v>161</v>
      </c>
      <c r="K50" s="9" t="s">
        <v>213</v>
      </c>
      <c r="L50" s="9" t="s">
        <v>163</v>
      </c>
      <c r="M50" s="9" t="s">
        <v>163</v>
      </c>
      <c r="N50" s="9" t="s">
        <v>163</v>
      </c>
      <c r="O50" s="9" t="s">
        <v>164</v>
      </c>
      <c r="P50" s="9" t="s">
        <v>164</v>
      </c>
      <c r="Q50" s="9" t="s">
        <v>2850</v>
      </c>
      <c r="R50" s="9" t="s">
        <v>2983</v>
      </c>
      <c r="S50" s="9" t="s">
        <v>2984</v>
      </c>
      <c r="T50" s="9" t="s">
        <v>316</v>
      </c>
      <c r="U50" s="9" t="s">
        <v>195</v>
      </c>
      <c r="V50" s="9" t="s">
        <v>2853</v>
      </c>
      <c r="W50" s="9" t="s">
        <v>2985</v>
      </c>
      <c r="X50" s="9" t="s">
        <v>2986</v>
      </c>
      <c r="Y50" s="9" t="s">
        <v>2984</v>
      </c>
      <c r="Z50" s="9" t="s">
        <v>316</v>
      </c>
      <c r="AA50" s="9" t="s">
        <v>195</v>
      </c>
      <c r="AB50" s="9" t="s">
        <v>2853</v>
      </c>
      <c r="AC50" s="9" t="s">
        <v>2985</v>
      </c>
      <c r="AD50" s="9" t="s">
        <v>2986</v>
      </c>
      <c r="AE50" s="9" t="s">
        <v>167</v>
      </c>
      <c r="AF50" s="9" t="s">
        <v>161</v>
      </c>
      <c r="AG50" s="9" t="s">
        <v>2987</v>
      </c>
      <c r="AH50" s="9">
        <v>1997</v>
      </c>
      <c r="AI50" s="9" t="s">
        <v>2988</v>
      </c>
      <c r="AJ50" s="9" t="s">
        <v>310</v>
      </c>
      <c r="AK50" s="9">
        <v>1207</v>
      </c>
      <c r="AL50" s="9">
        <v>2400</v>
      </c>
      <c r="AM50" s="9">
        <v>50.29</v>
      </c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 t="s">
        <v>169</v>
      </c>
      <c r="BG50" s="9" t="s">
        <v>161</v>
      </c>
      <c r="BH50" s="9" t="s">
        <v>2989</v>
      </c>
      <c r="BI50" s="9">
        <v>2001</v>
      </c>
      <c r="BJ50" s="9" t="s">
        <v>2990</v>
      </c>
      <c r="BK50" s="9" t="s">
        <v>310</v>
      </c>
      <c r="BL50" s="9">
        <v>326</v>
      </c>
      <c r="BM50" s="9">
        <v>800</v>
      </c>
      <c r="BN50" s="9">
        <v>40.75</v>
      </c>
      <c r="BO50" s="9" t="s">
        <v>171</v>
      </c>
      <c r="BP50" s="9" t="s">
        <v>161</v>
      </c>
      <c r="BQ50" s="9" t="s">
        <v>2991</v>
      </c>
      <c r="BR50" s="9">
        <v>1998</v>
      </c>
      <c r="BS50" s="9" t="s">
        <v>2992</v>
      </c>
      <c r="BT50" s="9" t="s">
        <v>310</v>
      </c>
      <c r="BU50" s="9">
        <v>543</v>
      </c>
      <c r="BV50" s="9">
        <v>1000</v>
      </c>
      <c r="BW50" s="9">
        <v>54.3</v>
      </c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 t="s">
        <v>175</v>
      </c>
      <c r="DW50" s="9" t="s">
        <v>161</v>
      </c>
      <c r="DX50" s="9">
        <v>2013</v>
      </c>
      <c r="DY50" s="9">
        <v>93</v>
      </c>
      <c r="DZ50" s="9">
        <v>150</v>
      </c>
      <c r="EA50" s="9">
        <v>62</v>
      </c>
      <c r="EB50" s="9" t="s">
        <v>213</v>
      </c>
      <c r="EC50" s="9" t="s">
        <v>319</v>
      </c>
      <c r="ED50" s="9" t="s">
        <v>2993</v>
      </c>
      <c r="EE50" s="9" t="s">
        <v>2994</v>
      </c>
      <c r="EF50" s="9" t="s">
        <v>2995</v>
      </c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10">
        <v>15.0875</v>
      </c>
      <c r="FI50" s="10">
        <v>16.29</v>
      </c>
      <c r="FJ50" s="10">
        <v>12.4</v>
      </c>
      <c r="FK50" s="10">
        <v>4.075</v>
      </c>
      <c r="FL50" s="10">
        <v>0</v>
      </c>
      <c r="FM50" s="10">
        <v>0</v>
      </c>
      <c r="FN50" s="10">
        <v>47.8525</v>
      </c>
    </row>
    <row r="51" spans="1:170" ht="15">
      <c r="A51" s="9">
        <v>49</v>
      </c>
      <c r="B51" s="9" t="s">
        <v>3033</v>
      </c>
      <c r="C51" s="9" t="s">
        <v>2996</v>
      </c>
      <c r="D51" s="9" t="s">
        <v>2997</v>
      </c>
      <c r="E51" s="9" t="s">
        <v>2998</v>
      </c>
      <c r="F51" s="9" t="s">
        <v>2999</v>
      </c>
      <c r="G51" s="9" t="s">
        <v>181</v>
      </c>
      <c r="H51" s="9" t="s">
        <v>160</v>
      </c>
      <c r="I51" s="9" t="s">
        <v>161</v>
      </c>
      <c r="J51" s="9" t="s">
        <v>161</v>
      </c>
      <c r="K51" s="9" t="s">
        <v>213</v>
      </c>
      <c r="L51" s="9" t="s">
        <v>163</v>
      </c>
      <c r="M51" s="9" t="s">
        <v>163</v>
      </c>
      <c r="N51" s="9" t="s">
        <v>163</v>
      </c>
      <c r="O51" s="9" t="s">
        <v>164</v>
      </c>
      <c r="P51" s="9" t="s">
        <v>164</v>
      </c>
      <c r="Q51" s="9" t="s">
        <v>3000</v>
      </c>
      <c r="R51" s="9" t="s">
        <v>3001</v>
      </c>
      <c r="S51" s="9" t="s">
        <v>3002</v>
      </c>
      <c r="T51" s="9" t="s">
        <v>456</v>
      </c>
      <c r="U51" s="9" t="s">
        <v>232</v>
      </c>
      <c r="V51" s="9" t="s">
        <v>1640</v>
      </c>
      <c r="W51" s="9" t="s">
        <v>3000</v>
      </c>
      <c r="X51" s="9" t="s">
        <v>3003</v>
      </c>
      <c r="Y51" s="9" t="s">
        <v>3002</v>
      </c>
      <c r="Z51" s="9" t="s">
        <v>456</v>
      </c>
      <c r="AA51" s="9" t="s">
        <v>232</v>
      </c>
      <c r="AB51" s="9" t="s">
        <v>1640</v>
      </c>
      <c r="AC51" s="9" t="s">
        <v>3000</v>
      </c>
      <c r="AD51" s="9" t="s">
        <v>3003</v>
      </c>
      <c r="AE51" s="9" t="s">
        <v>167</v>
      </c>
      <c r="AF51" s="9" t="s">
        <v>161</v>
      </c>
      <c r="AG51" s="9" t="s">
        <v>3004</v>
      </c>
      <c r="AH51" s="9">
        <v>2001</v>
      </c>
      <c r="AI51" s="9" t="s">
        <v>3005</v>
      </c>
      <c r="AJ51" s="9" t="s">
        <v>168</v>
      </c>
      <c r="AK51" s="9">
        <v>1307</v>
      </c>
      <c r="AL51" s="9">
        <v>2400</v>
      </c>
      <c r="AM51" s="9">
        <v>54.46</v>
      </c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 t="s">
        <v>171</v>
      </c>
      <c r="BP51" s="9" t="s">
        <v>161</v>
      </c>
      <c r="BQ51" s="9" t="s">
        <v>3006</v>
      </c>
      <c r="BR51" s="9">
        <v>2002</v>
      </c>
      <c r="BS51" s="9" t="s">
        <v>3007</v>
      </c>
      <c r="BT51" s="9" t="s">
        <v>3008</v>
      </c>
      <c r="BU51" s="9">
        <v>701</v>
      </c>
      <c r="BV51" s="9">
        <v>1200</v>
      </c>
      <c r="BW51" s="9">
        <v>58.42</v>
      </c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 t="s">
        <v>175</v>
      </c>
      <c r="DW51" s="9" t="s">
        <v>161</v>
      </c>
      <c r="DX51" s="9">
        <v>2011</v>
      </c>
      <c r="DY51" s="9">
        <v>102</v>
      </c>
      <c r="DZ51" s="9">
        <v>150</v>
      </c>
      <c r="EA51" s="9">
        <v>68</v>
      </c>
      <c r="EB51" s="9" t="s">
        <v>213</v>
      </c>
      <c r="EC51" s="9" t="s">
        <v>1101</v>
      </c>
      <c r="ED51" s="9" t="s">
        <v>3009</v>
      </c>
      <c r="EE51" s="9" t="s">
        <v>311</v>
      </c>
      <c r="EF51" s="9" t="s">
        <v>1733</v>
      </c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10">
        <v>16.3375</v>
      </c>
      <c r="FI51" s="10">
        <v>17.525</v>
      </c>
      <c r="FJ51" s="10">
        <v>13.6</v>
      </c>
      <c r="FK51" s="10">
        <v>0</v>
      </c>
      <c r="FL51" s="10">
        <v>0</v>
      </c>
      <c r="FM51" s="10">
        <v>0</v>
      </c>
      <c r="FN51" s="10">
        <v>47.4625</v>
      </c>
    </row>
    <row r="52" spans="1:170" ht="15">
      <c r="A52" s="9">
        <v>50</v>
      </c>
      <c r="B52" s="9" t="s">
        <v>3034</v>
      </c>
      <c r="C52" s="9" t="s">
        <v>3010</v>
      </c>
      <c r="D52" s="9" t="s">
        <v>3011</v>
      </c>
      <c r="E52" s="9" t="s">
        <v>3012</v>
      </c>
      <c r="F52" s="9" t="s">
        <v>3013</v>
      </c>
      <c r="G52" s="9" t="s">
        <v>181</v>
      </c>
      <c r="H52" s="9" t="s">
        <v>160</v>
      </c>
      <c r="I52" s="9" t="s">
        <v>161</v>
      </c>
      <c r="J52" s="9" t="s">
        <v>161</v>
      </c>
      <c r="K52" s="9" t="s">
        <v>213</v>
      </c>
      <c r="L52" s="9" t="s">
        <v>163</v>
      </c>
      <c r="M52" s="9" t="s">
        <v>163</v>
      </c>
      <c r="N52" s="9" t="s">
        <v>163</v>
      </c>
      <c r="O52" s="9" t="s">
        <v>164</v>
      </c>
      <c r="P52" s="9" t="s">
        <v>164</v>
      </c>
      <c r="Q52" s="9" t="s">
        <v>3014</v>
      </c>
      <c r="R52" s="9" t="s">
        <v>3015</v>
      </c>
      <c r="S52" s="9" t="s">
        <v>3016</v>
      </c>
      <c r="T52" s="9" t="s">
        <v>1754</v>
      </c>
      <c r="U52" s="9" t="s">
        <v>226</v>
      </c>
      <c r="V52" s="9" t="s">
        <v>296</v>
      </c>
      <c r="W52" s="9" t="s">
        <v>3014</v>
      </c>
      <c r="X52" s="9" t="s">
        <v>3017</v>
      </c>
      <c r="Y52" s="9" t="s">
        <v>3016</v>
      </c>
      <c r="Z52" s="9" t="s">
        <v>1754</v>
      </c>
      <c r="AA52" s="9" t="s">
        <v>226</v>
      </c>
      <c r="AB52" s="9" t="s">
        <v>296</v>
      </c>
      <c r="AC52" s="9" t="s">
        <v>3014</v>
      </c>
      <c r="AD52" s="9" t="s">
        <v>3017</v>
      </c>
      <c r="AE52" s="9" t="s">
        <v>167</v>
      </c>
      <c r="AF52" s="9" t="s">
        <v>161</v>
      </c>
      <c r="AG52" s="9" t="s">
        <v>3018</v>
      </c>
      <c r="AH52" s="9">
        <v>2005</v>
      </c>
      <c r="AI52" s="9" t="s">
        <v>3019</v>
      </c>
      <c r="AJ52" s="9" t="s">
        <v>3020</v>
      </c>
      <c r="AK52" s="9">
        <v>1201</v>
      </c>
      <c r="AL52" s="9">
        <v>2400</v>
      </c>
      <c r="AM52" s="9">
        <v>50.04</v>
      </c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 t="s">
        <v>171</v>
      </c>
      <c r="BP52" s="9" t="s">
        <v>161</v>
      </c>
      <c r="BQ52" s="9" t="s">
        <v>3021</v>
      </c>
      <c r="BR52" s="9">
        <v>2007</v>
      </c>
      <c r="BS52" s="9" t="s">
        <v>3022</v>
      </c>
      <c r="BT52" s="9" t="s">
        <v>3020</v>
      </c>
      <c r="BU52" s="9">
        <v>801</v>
      </c>
      <c r="BV52" s="9">
        <v>1150</v>
      </c>
      <c r="BW52" s="9">
        <v>69.65</v>
      </c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 t="s">
        <v>175</v>
      </c>
      <c r="DW52" s="9" t="s">
        <v>161</v>
      </c>
      <c r="DX52" s="9">
        <v>2011</v>
      </c>
      <c r="DY52" s="9">
        <v>86</v>
      </c>
      <c r="DZ52" s="9">
        <v>150</v>
      </c>
      <c r="EA52" s="9">
        <v>57.33</v>
      </c>
      <c r="EB52" s="9" t="s">
        <v>213</v>
      </c>
      <c r="EC52" s="9" t="s">
        <v>1201</v>
      </c>
      <c r="ED52" s="9" t="s">
        <v>1201</v>
      </c>
      <c r="EE52" s="9" t="s">
        <v>3023</v>
      </c>
      <c r="EF52" s="9" t="s">
        <v>3024</v>
      </c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10">
        <v>15.0125</v>
      </c>
      <c r="FI52" s="10">
        <v>20.8957</v>
      </c>
      <c r="FJ52" s="10">
        <v>11.4667</v>
      </c>
      <c r="FK52" s="10">
        <v>0</v>
      </c>
      <c r="FL52" s="10">
        <v>0</v>
      </c>
      <c r="FM52" s="10">
        <v>0</v>
      </c>
      <c r="FN52" s="10">
        <v>47.3749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103"/>
  <sheetViews>
    <sheetView zoomScale="160" zoomScaleNormal="160" zoomScalePageLayoutView="0" workbookViewId="0" topLeftCell="A89">
      <selection activeCell="A2" sqref="A2:A103"/>
    </sheetView>
  </sheetViews>
  <sheetFormatPr defaultColWidth="16.7109375" defaultRowHeight="15"/>
  <cols>
    <col min="1" max="2" width="16.7109375" style="7" customWidth="1"/>
    <col min="3" max="3" width="23.7109375" style="7" bestFit="1" customWidth="1"/>
    <col min="4" max="4" width="26.421875" style="7" bestFit="1" customWidth="1"/>
    <col min="5" max="16384" width="16.7109375" style="7" customWidth="1"/>
  </cols>
  <sheetData>
    <row r="1" spans="1:180" s="2" customFormat="1" ht="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18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23</v>
      </c>
      <c r="AE1" s="2" t="s">
        <v>24</v>
      </c>
      <c r="AF1" s="2" t="s">
        <v>25</v>
      </c>
      <c r="AG1" s="2" t="s">
        <v>26</v>
      </c>
      <c r="AH1" s="2" t="s">
        <v>27</v>
      </c>
      <c r="AI1" s="2" t="s">
        <v>28</v>
      </c>
      <c r="AJ1" s="2" t="s">
        <v>29</v>
      </c>
      <c r="AK1" s="2" t="s">
        <v>30</v>
      </c>
      <c r="AL1" s="2" t="s">
        <v>31</v>
      </c>
      <c r="AM1" s="3" t="s">
        <v>32</v>
      </c>
      <c r="AN1" s="2" t="s">
        <v>33</v>
      </c>
      <c r="AO1" s="2" t="s">
        <v>34</v>
      </c>
      <c r="AP1" s="2" t="s">
        <v>35</v>
      </c>
      <c r="AQ1" s="2" t="s">
        <v>36</v>
      </c>
      <c r="AR1" s="2" t="s">
        <v>37</v>
      </c>
      <c r="AS1" s="2" t="s">
        <v>38</v>
      </c>
      <c r="AT1" s="2" t="s">
        <v>39</v>
      </c>
      <c r="AU1" s="2" t="s">
        <v>40</v>
      </c>
      <c r="AV1" s="2" t="s">
        <v>41</v>
      </c>
      <c r="AW1" s="2" t="s">
        <v>42</v>
      </c>
      <c r="AX1" s="2" t="s">
        <v>43</v>
      </c>
      <c r="AY1" s="2" t="s">
        <v>44</v>
      </c>
      <c r="AZ1" s="2" t="s">
        <v>45</v>
      </c>
      <c r="BA1" s="2" t="s">
        <v>46</v>
      </c>
      <c r="BB1" s="2" t="s">
        <v>47</v>
      </c>
      <c r="BC1" s="2" t="s">
        <v>48</v>
      </c>
      <c r="BD1" s="2" t="s">
        <v>49</v>
      </c>
      <c r="BE1" s="2" t="s">
        <v>50</v>
      </c>
      <c r="BF1" s="2" t="s">
        <v>51</v>
      </c>
      <c r="BG1" s="2" t="s">
        <v>52</v>
      </c>
      <c r="BH1" s="2" t="s">
        <v>53</v>
      </c>
      <c r="BI1" s="2" t="s">
        <v>54</v>
      </c>
      <c r="BJ1" s="2" t="s">
        <v>55</v>
      </c>
      <c r="BK1" s="2" t="s">
        <v>56</v>
      </c>
      <c r="BL1" s="2" t="s">
        <v>57</v>
      </c>
      <c r="BM1" s="2" t="s">
        <v>58</v>
      </c>
      <c r="BN1" s="3" t="s">
        <v>59</v>
      </c>
      <c r="BO1" s="2" t="s">
        <v>60</v>
      </c>
      <c r="BP1" s="2" t="s">
        <v>61</v>
      </c>
      <c r="BQ1" s="2" t="s">
        <v>62</v>
      </c>
      <c r="BR1" s="2" t="s">
        <v>63</v>
      </c>
      <c r="BS1" s="2" t="s">
        <v>64</v>
      </c>
      <c r="BT1" s="2" t="s">
        <v>65</v>
      </c>
      <c r="BU1" s="2" t="s">
        <v>66</v>
      </c>
      <c r="BV1" s="2" t="s">
        <v>67</v>
      </c>
      <c r="BW1" s="3" t="s">
        <v>68</v>
      </c>
      <c r="BX1" s="2" t="s">
        <v>69</v>
      </c>
      <c r="BY1" s="2" t="s">
        <v>70</v>
      </c>
      <c r="BZ1" s="2" t="s">
        <v>71</v>
      </c>
      <c r="CA1" s="2" t="s">
        <v>72</v>
      </c>
      <c r="CB1" s="2" t="s">
        <v>73</v>
      </c>
      <c r="CC1" s="2" t="s">
        <v>74</v>
      </c>
      <c r="CD1" s="2" t="s">
        <v>75</v>
      </c>
      <c r="CE1" s="2" t="s">
        <v>76</v>
      </c>
      <c r="CF1" s="2" t="s">
        <v>77</v>
      </c>
      <c r="CG1" s="2" t="s">
        <v>78</v>
      </c>
      <c r="CH1" s="2" t="s">
        <v>79</v>
      </c>
      <c r="CI1" s="2" t="s">
        <v>80</v>
      </c>
      <c r="CJ1" s="2" t="s">
        <v>81</v>
      </c>
      <c r="CK1" s="2" t="s">
        <v>82</v>
      </c>
      <c r="CL1" s="2" t="s">
        <v>83</v>
      </c>
      <c r="CM1" s="2" t="s">
        <v>84</v>
      </c>
      <c r="CN1" s="2" t="s">
        <v>85</v>
      </c>
      <c r="CO1" s="2" t="s">
        <v>86</v>
      </c>
      <c r="CP1" s="2" t="s">
        <v>87</v>
      </c>
      <c r="CQ1" s="2" t="s">
        <v>88</v>
      </c>
      <c r="CR1" s="2" t="s">
        <v>89</v>
      </c>
      <c r="CS1" s="2" t="s">
        <v>90</v>
      </c>
      <c r="CT1" s="2" t="s">
        <v>91</v>
      </c>
      <c r="CU1" s="2" t="s">
        <v>92</v>
      </c>
      <c r="CV1" s="2" t="s">
        <v>93</v>
      </c>
      <c r="CW1" s="2" t="s">
        <v>94</v>
      </c>
      <c r="CX1" s="2" t="s">
        <v>95</v>
      </c>
      <c r="CY1" s="2" t="s">
        <v>96</v>
      </c>
      <c r="CZ1" s="2" t="s">
        <v>97</v>
      </c>
      <c r="DA1" s="4" t="s">
        <v>98</v>
      </c>
      <c r="DB1" s="2" t="s">
        <v>99</v>
      </c>
      <c r="DC1" s="2" t="s">
        <v>100</v>
      </c>
      <c r="DD1" s="2" t="s">
        <v>101</v>
      </c>
      <c r="DE1" s="2" t="s">
        <v>102</v>
      </c>
      <c r="DF1" s="2" t="s">
        <v>103</v>
      </c>
      <c r="DG1" s="2" t="s">
        <v>104</v>
      </c>
      <c r="DH1" s="2" t="s">
        <v>105</v>
      </c>
      <c r="DI1" s="2" t="s">
        <v>106</v>
      </c>
      <c r="DJ1" s="2" t="s">
        <v>107</v>
      </c>
      <c r="DK1" s="2" t="s">
        <v>108</v>
      </c>
      <c r="DL1" s="2" t="s">
        <v>109</v>
      </c>
      <c r="DM1" s="2" t="s">
        <v>110</v>
      </c>
      <c r="DN1" s="2" t="s">
        <v>111</v>
      </c>
      <c r="DO1" s="2" t="s">
        <v>112</v>
      </c>
      <c r="DP1" s="2" t="s">
        <v>113</v>
      </c>
      <c r="DQ1" s="2" t="s">
        <v>114</v>
      </c>
      <c r="DR1" s="2" t="s">
        <v>115</v>
      </c>
      <c r="DS1" s="2" t="s">
        <v>116</v>
      </c>
      <c r="DT1" s="2" t="s">
        <v>117</v>
      </c>
      <c r="DU1" s="2" t="s">
        <v>118</v>
      </c>
      <c r="DV1" s="2" t="s">
        <v>119</v>
      </c>
      <c r="DW1" s="2" t="s">
        <v>120</v>
      </c>
      <c r="DX1" s="2" t="s">
        <v>121</v>
      </c>
      <c r="DY1" s="2" t="s">
        <v>122</v>
      </c>
      <c r="DZ1" s="2" t="s">
        <v>123</v>
      </c>
      <c r="EA1" s="2" t="s">
        <v>124</v>
      </c>
      <c r="EB1" s="2" t="s">
        <v>10</v>
      </c>
      <c r="EC1" s="2" t="s">
        <v>125</v>
      </c>
      <c r="ED1" s="2" t="s">
        <v>126</v>
      </c>
      <c r="EE1" s="2" t="s">
        <v>127</v>
      </c>
      <c r="EF1" s="2" t="s">
        <v>128</v>
      </c>
      <c r="EG1" s="2" t="s">
        <v>129</v>
      </c>
      <c r="EH1" s="2" t="s">
        <v>130</v>
      </c>
      <c r="EI1" s="2" t="s">
        <v>131</v>
      </c>
      <c r="EJ1" s="2" t="s">
        <v>132</v>
      </c>
      <c r="EK1" s="2" t="s">
        <v>128</v>
      </c>
      <c r="EL1" s="2" t="s">
        <v>133</v>
      </c>
      <c r="EM1" s="2" t="s">
        <v>134</v>
      </c>
      <c r="EN1" s="2" t="s">
        <v>126</v>
      </c>
      <c r="EO1" s="2" t="s">
        <v>127</v>
      </c>
      <c r="EP1" s="2" t="s">
        <v>128</v>
      </c>
      <c r="EQ1" s="2" t="s">
        <v>13</v>
      </c>
      <c r="ER1" s="2" t="s">
        <v>134</v>
      </c>
      <c r="ES1" s="2" t="s">
        <v>126</v>
      </c>
      <c r="ET1" s="2" t="s">
        <v>127</v>
      </c>
      <c r="EU1" s="2" t="s">
        <v>128</v>
      </c>
      <c r="EV1" s="2" t="s">
        <v>14</v>
      </c>
      <c r="EW1" s="2" t="s">
        <v>135</v>
      </c>
      <c r="EX1" s="2" t="s">
        <v>136</v>
      </c>
      <c r="EY1" s="2" t="s">
        <v>137</v>
      </c>
      <c r="EZ1" s="2" t="s">
        <v>127</v>
      </c>
      <c r="FA1" s="2" t="s">
        <v>128</v>
      </c>
      <c r="FB1" s="2" t="s">
        <v>15</v>
      </c>
      <c r="FC1" s="2" t="s">
        <v>138</v>
      </c>
      <c r="FD1" s="2" t="s">
        <v>139</v>
      </c>
      <c r="FE1" s="2" t="s">
        <v>140</v>
      </c>
      <c r="FF1" s="2" t="s">
        <v>141</v>
      </c>
      <c r="FG1" s="2" t="s">
        <v>142</v>
      </c>
      <c r="FH1" s="3" t="s">
        <v>143</v>
      </c>
      <c r="FI1" s="3" t="s">
        <v>144</v>
      </c>
      <c r="FJ1" s="3" t="s">
        <v>145</v>
      </c>
      <c r="FK1" s="3" t="s">
        <v>146</v>
      </c>
      <c r="FL1" s="3" t="s">
        <v>147</v>
      </c>
      <c r="FM1" s="3" t="s">
        <v>148</v>
      </c>
      <c r="FN1" s="3" t="s">
        <v>149</v>
      </c>
      <c r="FO1" s="5" t="s">
        <v>150</v>
      </c>
      <c r="FP1" s="5" t="s">
        <v>151</v>
      </c>
      <c r="FQ1" s="1" t="s">
        <v>152</v>
      </c>
      <c r="FR1" s="1" t="s">
        <v>153</v>
      </c>
      <c r="FS1" s="1" t="s">
        <v>154</v>
      </c>
      <c r="FT1" s="1" t="s">
        <v>155</v>
      </c>
      <c r="FU1" s="1" t="s">
        <v>156</v>
      </c>
      <c r="FV1" s="1" t="s">
        <v>157</v>
      </c>
      <c r="FW1" s="1" t="s">
        <v>158</v>
      </c>
      <c r="FX1" s="6"/>
    </row>
    <row r="2" spans="1:170" ht="15">
      <c r="A2" s="9">
        <v>1</v>
      </c>
      <c r="B2" s="9" t="s">
        <v>417</v>
      </c>
      <c r="C2" s="9" t="s">
        <v>386</v>
      </c>
      <c r="D2" s="9" t="s">
        <v>418</v>
      </c>
      <c r="E2" s="9" t="s">
        <v>419</v>
      </c>
      <c r="F2" s="9" t="s">
        <v>420</v>
      </c>
      <c r="G2" s="9" t="s">
        <v>159</v>
      </c>
      <c r="H2" s="9" t="s">
        <v>160</v>
      </c>
      <c r="I2" s="9" t="s">
        <v>161</v>
      </c>
      <c r="J2" s="9" t="s">
        <v>161</v>
      </c>
      <c r="K2" s="9" t="s">
        <v>162</v>
      </c>
      <c r="L2" s="9" t="s">
        <v>163</v>
      </c>
      <c r="M2" s="9" t="s">
        <v>163</v>
      </c>
      <c r="N2" s="9" t="s">
        <v>163</v>
      </c>
      <c r="O2" s="9" t="s">
        <v>164</v>
      </c>
      <c r="P2" s="9" t="s">
        <v>164</v>
      </c>
      <c r="Q2" s="9" t="s">
        <v>421</v>
      </c>
      <c r="R2" s="9" t="s">
        <v>422</v>
      </c>
      <c r="S2" s="9" t="s">
        <v>423</v>
      </c>
      <c r="T2" s="9" t="s">
        <v>316</v>
      </c>
      <c r="U2" s="9" t="s">
        <v>195</v>
      </c>
      <c r="V2" s="9" t="s">
        <v>424</v>
      </c>
      <c r="W2" s="9" t="s">
        <v>421</v>
      </c>
      <c r="X2" s="9" t="s">
        <v>422</v>
      </c>
      <c r="Y2" s="9" t="s">
        <v>423</v>
      </c>
      <c r="Z2" s="9" t="s">
        <v>316</v>
      </c>
      <c r="AA2" s="9" t="s">
        <v>195</v>
      </c>
      <c r="AB2" s="9" t="s">
        <v>424</v>
      </c>
      <c r="AC2" s="9" t="s">
        <v>421</v>
      </c>
      <c r="AD2" s="9" t="s">
        <v>422</v>
      </c>
      <c r="AE2" s="9" t="s">
        <v>167</v>
      </c>
      <c r="AF2" s="9" t="s">
        <v>161</v>
      </c>
      <c r="AG2" s="9" t="s">
        <v>425</v>
      </c>
      <c r="AH2" s="9">
        <v>2006</v>
      </c>
      <c r="AI2" s="9" t="s">
        <v>304</v>
      </c>
      <c r="AJ2" s="9" t="s">
        <v>426</v>
      </c>
      <c r="AK2" s="9">
        <v>1528</v>
      </c>
      <c r="AL2" s="9">
        <v>2400</v>
      </c>
      <c r="AM2" s="9">
        <v>63.67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 t="s">
        <v>169</v>
      </c>
      <c r="BG2" s="9" t="s">
        <v>161</v>
      </c>
      <c r="BH2" s="9" t="s">
        <v>427</v>
      </c>
      <c r="BI2" s="9">
        <v>2009</v>
      </c>
      <c r="BJ2" s="9" t="s">
        <v>298</v>
      </c>
      <c r="BK2" s="9" t="s">
        <v>426</v>
      </c>
      <c r="BL2" s="9">
        <v>393</v>
      </c>
      <c r="BM2" s="9">
        <v>800</v>
      </c>
      <c r="BN2" s="9">
        <v>49.12</v>
      </c>
      <c r="BO2" s="9" t="s">
        <v>171</v>
      </c>
      <c r="BP2" s="9" t="s">
        <v>161</v>
      </c>
      <c r="BQ2" s="9" t="s">
        <v>428</v>
      </c>
      <c r="BR2" s="9">
        <v>2007</v>
      </c>
      <c r="BS2" s="9" t="s">
        <v>321</v>
      </c>
      <c r="BT2" s="9" t="s">
        <v>426</v>
      </c>
      <c r="BU2" s="9">
        <v>828</v>
      </c>
      <c r="BV2" s="9">
        <v>1150</v>
      </c>
      <c r="BW2" s="9">
        <v>72</v>
      </c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 t="s">
        <v>175</v>
      </c>
      <c r="DW2" s="9" t="s">
        <v>161</v>
      </c>
      <c r="DX2" s="9">
        <v>2011</v>
      </c>
      <c r="DY2" s="9">
        <v>94</v>
      </c>
      <c r="DZ2" s="9">
        <v>150</v>
      </c>
      <c r="EA2" s="9">
        <v>62.67</v>
      </c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10">
        <f aca="true" t="shared" si="0" ref="FH2:FH48">_xlfn.IFERROR(ROUND((AK2/AL2*30),4),0)</f>
        <v>19.1</v>
      </c>
      <c r="FI2" s="10">
        <f aca="true" t="shared" si="1" ref="FI2:FI48">_xlfn.IFERROR(ROUND((BU2/BV2*30),4),0)</f>
        <v>21.6</v>
      </c>
      <c r="FJ2" s="10">
        <f aca="true" t="shared" si="2" ref="FJ2:FJ48">_xlfn.IFERROR(ROUND((DY2/DZ2*20),4),0)</f>
        <v>12.5333</v>
      </c>
      <c r="FK2" s="10">
        <f aca="true" t="shared" si="3" ref="FK2:FK48">_xlfn.IFERROR(ROUND((BL2/BM2*10),4),0)</f>
        <v>4.9125</v>
      </c>
      <c r="FL2" s="10">
        <f aca="true" t="shared" si="4" ref="FL2:FL48">_xlfn.IFERROR(ROUND((DE2/DF2*5),4),0)</f>
        <v>0</v>
      </c>
      <c r="FM2" s="10">
        <f aca="true" t="shared" si="5" ref="FM2:FM48">DQ2</f>
        <v>0</v>
      </c>
      <c r="FN2" s="10">
        <f aca="true" t="shared" si="6" ref="FN2:FN48">(FH2+FI2+FJ2+FK2+FL2+FM2)</f>
        <v>58.1458</v>
      </c>
    </row>
    <row r="3" spans="1:170" ht="15">
      <c r="A3" s="9">
        <v>2</v>
      </c>
      <c r="B3" s="9" t="s">
        <v>429</v>
      </c>
      <c r="C3" s="9" t="s">
        <v>215</v>
      </c>
      <c r="D3" s="9" t="s">
        <v>430</v>
      </c>
      <c r="E3" s="9" t="s">
        <v>431</v>
      </c>
      <c r="F3" s="9" t="s">
        <v>432</v>
      </c>
      <c r="G3" s="9" t="s">
        <v>159</v>
      </c>
      <c r="H3" s="9" t="s">
        <v>160</v>
      </c>
      <c r="I3" s="9" t="s">
        <v>161</v>
      </c>
      <c r="J3" s="9" t="s">
        <v>161</v>
      </c>
      <c r="K3" s="9" t="s">
        <v>162</v>
      </c>
      <c r="L3" s="9" t="s">
        <v>163</v>
      </c>
      <c r="M3" s="9" t="s">
        <v>163</v>
      </c>
      <c r="N3" s="9" t="s">
        <v>163</v>
      </c>
      <c r="O3" s="9" t="s">
        <v>164</v>
      </c>
      <c r="P3" s="9" t="s">
        <v>164</v>
      </c>
      <c r="Q3" s="9" t="s">
        <v>433</v>
      </c>
      <c r="R3" s="9" t="s">
        <v>434</v>
      </c>
      <c r="S3" s="9" t="s">
        <v>435</v>
      </c>
      <c r="T3" s="9" t="s">
        <v>182</v>
      </c>
      <c r="U3" s="9" t="s">
        <v>182</v>
      </c>
      <c r="V3" s="9" t="s">
        <v>436</v>
      </c>
      <c r="W3" s="9" t="s">
        <v>433</v>
      </c>
      <c r="X3" s="9" t="s">
        <v>437</v>
      </c>
      <c r="Y3" s="9" t="s">
        <v>435</v>
      </c>
      <c r="Z3" s="9" t="s">
        <v>182</v>
      </c>
      <c r="AA3" s="9" t="s">
        <v>182</v>
      </c>
      <c r="AB3" s="9" t="s">
        <v>436</v>
      </c>
      <c r="AC3" s="9" t="s">
        <v>433</v>
      </c>
      <c r="AD3" s="9" t="s">
        <v>437</v>
      </c>
      <c r="AE3" s="9" t="s">
        <v>167</v>
      </c>
      <c r="AF3" s="9" t="s">
        <v>161</v>
      </c>
      <c r="AG3" s="9" t="s">
        <v>438</v>
      </c>
      <c r="AH3" s="9">
        <v>1999</v>
      </c>
      <c r="AI3" s="9" t="s">
        <v>439</v>
      </c>
      <c r="AJ3" s="9" t="s">
        <v>440</v>
      </c>
      <c r="AK3" s="9">
        <v>1440</v>
      </c>
      <c r="AL3" s="9">
        <v>2400</v>
      </c>
      <c r="AM3" s="9">
        <v>60</v>
      </c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 t="s">
        <v>169</v>
      </c>
      <c r="BG3" s="9" t="s">
        <v>161</v>
      </c>
      <c r="BH3" s="9" t="s">
        <v>438</v>
      </c>
      <c r="BI3" s="9">
        <v>2001</v>
      </c>
      <c r="BJ3" s="9" t="s">
        <v>409</v>
      </c>
      <c r="BK3" s="9" t="s">
        <v>440</v>
      </c>
      <c r="BL3" s="9">
        <v>465</v>
      </c>
      <c r="BM3" s="9">
        <v>800</v>
      </c>
      <c r="BN3" s="9">
        <v>58.12</v>
      </c>
      <c r="BO3" s="9" t="s">
        <v>171</v>
      </c>
      <c r="BP3" s="9" t="s">
        <v>161</v>
      </c>
      <c r="BQ3" s="9" t="s">
        <v>438</v>
      </c>
      <c r="BR3" s="9">
        <v>2007</v>
      </c>
      <c r="BS3" s="9" t="s">
        <v>441</v>
      </c>
      <c r="BT3" s="9" t="s">
        <v>440</v>
      </c>
      <c r="BU3" s="9">
        <v>850</v>
      </c>
      <c r="BV3" s="9">
        <v>1150</v>
      </c>
      <c r="BW3" s="9">
        <v>73.91</v>
      </c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 t="s">
        <v>175</v>
      </c>
      <c r="DW3" s="9" t="s">
        <v>161</v>
      </c>
      <c r="DX3" s="9">
        <v>2011</v>
      </c>
      <c r="DY3" s="9">
        <v>91</v>
      </c>
      <c r="DZ3" s="9">
        <v>150</v>
      </c>
      <c r="EA3" s="9">
        <v>60.67</v>
      </c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10">
        <f t="shared" si="0"/>
        <v>18</v>
      </c>
      <c r="FI3" s="10">
        <f t="shared" si="1"/>
        <v>22.1739</v>
      </c>
      <c r="FJ3" s="10">
        <f t="shared" si="2"/>
        <v>12.1333</v>
      </c>
      <c r="FK3" s="10">
        <f t="shared" si="3"/>
        <v>5.8125</v>
      </c>
      <c r="FL3" s="10">
        <f t="shared" si="4"/>
        <v>0</v>
      </c>
      <c r="FM3" s="10">
        <f t="shared" si="5"/>
        <v>0</v>
      </c>
      <c r="FN3" s="10">
        <f t="shared" si="6"/>
        <v>58.1197</v>
      </c>
    </row>
    <row r="4" spans="1:170" ht="15">
      <c r="A4" s="9">
        <v>3</v>
      </c>
      <c r="B4" s="9" t="s">
        <v>442</v>
      </c>
      <c r="C4" s="9" t="s">
        <v>345</v>
      </c>
      <c r="D4" s="9" t="s">
        <v>246</v>
      </c>
      <c r="E4" s="9" t="s">
        <v>313</v>
      </c>
      <c r="F4" s="9" t="s">
        <v>443</v>
      </c>
      <c r="G4" s="9" t="s">
        <v>159</v>
      </c>
      <c r="H4" s="9" t="s">
        <v>160</v>
      </c>
      <c r="I4" s="9" t="s">
        <v>161</v>
      </c>
      <c r="J4" s="9" t="s">
        <v>161</v>
      </c>
      <c r="K4" s="9" t="s">
        <v>162</v>
      </c>
      <c r="L4" s="9" t="s">
        <v>163</v>
      </c>
      <c r="M4" s="9" t="s">
        <v>163</v>
      </c>
      <c r="N4" s="9" t="s">
        <v>163</v>
      </c>
      <c r="O4" s="9" t="s">
        <v>164</v>
      </c>
      <c r="P4" s="9" t="s">
        <v>164</v>
      </c>
      <c r="Q4" s="9" t="s">
        <v>444</v>
      </c>
      <c r="R4" s="9" t="s">
        <v>445</v>
      </c>
      <c r="S4" s="9" t="s">
        <v>446</v>
      </c>
      <c r="T4" s="9" t="s">
        <v>447</v>
      </c>
      <c r="U4" s="9" t="s">
        <v>178</v>
      </c>
      <c r="V4" s="9" t="s">
        <v>448</v>
      </c>
      <c r="W4" s="9" t="s">
        <v>444</v>
      </c>
      <c r="X4" s="9" t="s">
        <v>449</v>
      </c>
      <c r="Y4" s="9" t="s">
        <v>446</v>
      </c>
      <c r="Z4" s="9" t="s">
        <v>447</v>
      </c>
      <c r="AA4" s="9" t="s">
        <v>178</v>
      </c>
      <c r="AB4" s="9" t="s">
        <v>448</v>
      </c>
      <c r="AC4" s="9" t="s">
        <v>444</v>
      </c>
      <c r="AD4" s="9" t="s">
        <v>449</v>
      </c>
      <c r="AE4" s="9" t="s">
        <v>167</v>
      </c>
      <c r="AF4" s="9" t="s">
        <v>161</v>
      </c>
      <c r="AG4" s="9" t="s">
        <v>450</v>
      </c>
      <c r="AH4" s="9">
        <v>2006</v>
      </c>
      <c r="AI4" s="9" t="s">
        <v>451</v>
      </c>
      <c r="AJ4" s="9" t="s">
        <v>208</v>
      </c>
      <c r="AK4" s="9">
        <v>1511</v>
      </c>
      <c r="AL4" s="9">
        <v>2400</v>
      </c>
      <c r="AM4" s="9">
        <v>62.96</v>
      </c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 t="s">
        <v>169</v>
      </c>
      <c r="BG4" s="9" t="s">
        <v>161</v>
      </c>
      <c r="BH4" s="9" t="s">
        <v>452</v>
      </c>
      <c r="BI4" s="9">
        <v>2011</v>
      </c>
      <c r="BJ4" s="9" t="s">
        <v>170</v>
      </c>
      <c r="BK4" s="9" t="s">
        <v>208</v>
      </c>
      <c r="BL4" s="9">
        <v>379</v>
      </c>
      <c r="BM4" s="9">
        <v>800</v>
      </c>
      <c r="BN4" s="9">
        <v>47.38</v>
      </c>
      <c r="BO4" s="9" t="s">
        <v>171</v>
      </c>
      <c r="BP4" s="9" t="s">
        <v>161</v>
      </c>
      <c r="BQ4" s="9" t="s">
        <v>453</v>
      </c>
      <c r="BR4" s="9">
        <v>2007</v>
      </c>
      <c r="BS4" s="9" t="s">
        <v>454</v>
      </c>
      <c r="BT4" s="9" t="s">
        <v>455</v>
      </c>
      <c r="BU4" s="9">
        <v>857</v>
      </c>
      <c r="BV4" s="9">
        <v>1200</v>
      </c>
      <c r="BW4" s="9">
        <v>71.42</v>
      </c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 t="s">
        <v>175</v>
      </c>
      <c r="DW4" s="9" t="s">
        <v>161</v>
      </c>
      <c r="DX4" s="9">
        <v>2011</v>
      </c>
      <c r="DY4" s="9">
        <v>98</v>
      </c>
      <c r="DZ4" s="9">
        <v>150</v>
      </c>
      <c r="EA4" s="9">
        <v>65.33</v>
      </c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10">
        <f t="shared" si="0"/>
        <v>18.8875</v>
      </c>
      <c r="FI4" s="10">
        <f t="shared" si="1"/>
        <v>21.425</v>
      </c>
      <c r="FJ4" s="10">
        <f t="shared" si="2"/>
        <v>13.0667</v>
      </c>
      <c r="FK4" s="10">
        <f t="shared" si="3"/>
        <v>4.7375</v>
      </c>
      <c r="FL4" s="10">
        <f t="shared" si="4"/>
        <v>0</v>
      </c>
      <c r="FM4" s="10">
        <f t="shared" si="5"/>
        <v>0</v>
      </c>
      <c r="FN4" s="10">
        <f t="shared" si="6"/>
        <v>58.116699999999994</v>
      </c>
    </row>
    <row r="5" spans="1:170" ht="15">
      <c r="A5" s="9">
        <v>4</v>
      </c>
      <c r="B5" s="9" t="s">
        <v>461</v>
      </c>
      <c r="C5" s="9" t="s">
        <v>462</v>
      </c>
      <c r="D5" s="9" t="s">
        <v>463</v>
      </c>
      <c r="E5" s="9" t="s">
        <v>464</v>
      </c>
      <c r="F5" s="9" t="s">
        <v>465</v>
      </c>
      <c r="G5" s="9" t="s">
        <v>159</v>
      </c>
      <c r="H5" s="9" t="s">
        <v>176</v>
      </c>
      <c r="I5" s="9" t="s">
        <v>161</v>
      </c>
      <c r="J5" s="9" t="s">
        <v>161</v>
      </c>
      <c r="K5" s="9" t="s">
        <v>162</v>
      </c>
      <c r="L5" s="9" t="s">
        <v>163</v>
      </c>
      <c r="M5" s="9" t="s">
        <v>163</v>
      </c>
      <c r="N5" s="9" t="s">
        <v>163</v>
      </c>
      <c r="O5" s="9" t="s">
        <v>164</v>
      </c>
      <c r="P5" s="9" t="s">
        <v>164</v>
      </c>
      <c r="Q5" s="9" t="s">
        <v>466</v>
      </c>
      <c r="R5" s="9" t="s">
        <v>467</v>
      </c>
      <c r="S5" s="9" t="s">
        <v>468</v>
      </c>
      <c r="T5" s="9" t="s">
        <v>395</v>
      </c>
      <c r="U5" s="9" t="s">
        <v>210</v>
      </c>
      <c r="V5" s="9" t="s">
        <v>396</v>
      </c>
      <c r="W5" s="9" t="s">
        <v>466</v>
      </c>
      <c r="X5" s="9" t="s">
        <v>469</v>
      </c>
      <c r="Y5" s="9" t="s">
        <v>468</v>
      </c>
      <c r="Z5" s="9" t="s">
        <v>395</v>
      </c>
      <c r="AA5" s="9" t="s">
        <v>210</v>
      </c>
      <c r="AB5" s="9" t="s">
        <v>396</v>
      </c>
      <c r="AC5" s="9" t="s">
        <v>466</v>
      </c>
      <c r="AD5" s="9" t="s">
        <v>469</v>
      </c>
      <c r="AE5" s="9" t="s">
        <v>167</v>
      </c>
      <c r="AF5" s="9" t="s">
        <v>161</v>
      </c>
      <c r="AG5" s="9" t="s">
        <v>470</v>
      </c>
      <c r="AH5" s="9">
        <v>2007</v>
      </c>
      <c r="AI5" s="9" t="s">
        <v>471</v>
      </c>
      <c r="AJ5" s="9" t="s">
        <v>188</v>
      </c>
      <c r="AK5" s="9">
        <v>1537</v>
      </c>
      <c r="AL5" s="9">
        <v>2700</v>
      </c>
      <c r="AM5" s="9">
        <v>56.93</v>
      </c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 t="s">
        <v>169</v>
      </c>
      <c r="BG5" s="9" t="s">
        <v>161</v>
      </c>
      <c r="BH5" s="9" t="s">
        <v>472</v>
      </c>
      <c r="BI5" s="9">
        <v>2010</v>
      </c>
      <c r="BJ5" s="9" t="s">
        <v>473</v>
      </c>
      <c r="BK5" s="9" t="s">
        <v>188</v>
      </c>
      <c r="BL5" s="9">
        <v>979</v>
      </c>
      <c r="BM5" s="9">
        <v>1600</v>
      </c>
      <c r="BN5" s="9">
        <v>61.19</v>
      </c>
      <c r="BO5" s="9" t="s">
        <v>171</v>
      </c>
      <c r="BP5" s="9" t="s">
        <v>161</v>
      </c>
      <c r="BQ5" s="9" t="s">
        <v>474</v>
      </c>
      <c r="BR5" s="9">
        <v>2008</v>
      </c>
      <c r="BS5" s="9" t="s">
        <v>258</v>
      </c>
      <c r="BT5" s="9" t="s">
        <v>188</v>
      </c>
      <c r="BU5" s="9">
        <v>905</v>
      </c>
      <c r="BV5" s="9">
        <v>1200</v>
      </c>
      <c r="BW5" s="9">
        <v>75.42</v>
      </c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 t="s">
        <v>175</v>
      </c>
      <c r="DW5" s="9" t="s">
        <v>161</v>
      </c>
      <c r="DX5" s="9">
        <v>2013</v>
      </c>
      <c r="DY5" s="9">
        <v>92</v>
      </c>
      <c r="DZ5" s="9">
        <v>150</v>
      </c>
      <c r="EA5" s="9">
        <v>61.33</v>
      </c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10">
        <f t="shared" si="0"/>
        <v>17.0778</v>
      </c>
      <c r="FI5" s="10">
        <f t="shared" si="1"/>
        <v>22.625</v>
      </c>
      <c r="FJ5" s="10">
        <f t="shared" si="2"/>
        <v>12.2667</v>
      </c>
      <c r="FK5" s="10">
        <f t="shared" si="3"/>
        <v>6.1188</v>
      </c>
      <c r="FL5" s="10">
        <f t="shared" si="4"/>
        <v>0</v>
      </c>
      <c r="FM5" s="10">
        <f t="shared" si="5"/>
        <v>0</v>
      </c>
      <c r="FN5" s="10">
        <f t="shared" si="6"/>
        <v>58.0883</v>
      </c>
    </row>
    <row r="6" spans="1:170" ht="15">
      <c r="A6" s="9">
        <v>5</v>
      </c>
      <c r="B6" s="9" t="s">
        <v>475</v>
      </c>
      <c r="C6" s="9" t="s">
        <v>476</v>
      </c>
      <c r="D6" s="9" t="s">
        <v>477</v>
      </c>
      <c r="E6" s="9" t="s">
        <v>236</v>
      </c>
      <c r="F6" s="9" t="s">
        <v>478</v>
      </c>
      <c r="G6" s="9" t="s">
        <v>159</v>
      </c>
      <c r="H6" s="9" t="s">
        <v>160</v>
      </c>
      <c r="I6" s="9" t="s">
        <v>161</v>
      </c>
      <c r="J6" s="9" t="s">
        <v>161</v>
      </c>
      <c r="K6" s="9" t="s">
        <v>162</v>
      </c>
      <c r="L6" s="9" t="s">
        <v>163</v>
      </c>
      <c r="M6" s="9" t="s">
        <v>163</v>
      </c>
      <c r="N6" s="9" t="s">
        <v>163</v>
      </c>
      <c r="O6" s="9" t="s">
        <v>164</v>
      </c>
      <c r="P6" s="9" t="s">
        <v>164</v>
      </c>
      <c r="Q6" s="9" t="s">
        <v>479</v>
      </c>
      <c r="R6" s="9" t="s">
        <v>480</v>
      </c>
      <c r="S6" s="9" t="s">
        <v>481</v>
      </c>
      <c r="T6" s="9" t="s">
        <v>248</v>
      </c>
      <c r="U6" s="9" t="s">
        <v>210</v>
      </c>
      <c r="V6" s="9" t="s">
        <v>249</v>
      </c>
      <c r="W6" s="9" t="s">
        <v>479</v>
      </c>
      <c r="X6" s="9" t="s">
        <v>482</v>
      </c>
      <c r="Y6" s="9" t="s">
        <v>481</v>
      </c>
      <c r="Z6" s="9" t="s">
        <v>248</v>
      </c>
      <c r="AA6" s="9" t="s">
        <v>210</v>
      </c>
      <c r="AB6" s="9" t="s">
        <v>249</v>
      </c>
      <c r="AC6" s="9" t="s">
        <v>479</v>
      </c>
      <c r="AD6" s="9" t="s">
        <v>482</v>
      </c>
      <c r="AE6" s="9" t="s">
        <v>167</v>
      </c>
      <c r="AF6" s="9" t="s">
        <v>161</v>
      </c>
      <c r="AG6" s="9" t="s">
        <v>483</v>
      </c>
      <c r="AH6" s="9">
        <v>1997</v>
      </c>
      <c r="AI6" s="9" t="s">
        <v>240</v>
      </c>
      <c r="AJ6" s="9" t="s">
        <v>174</v>
      </c>
      <c r="AK6" s="9">
        <v>802</v>
      </c>
      <c r="AL6" s="9">
        <v>1600</v>
      </c>
      <c r="AM6" s="9">
        <v>50.12</v>
      </c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 t="s">
        <v>169</v>
      </c>
      <c r="BG6" s="9" t="s">
        <v>161</v>
      </c>
      <c r="BH6" s="9" t="s">
        <v>484</v>
      </c>
      <c r="BI6" s="9">
        <v>2013</v>
      </c>
      <c r="BJ6" s="9" t="s">
        <v>304</v>
      </c>
      <c r="BK6" s="9" t="s">
        <v>485</v>
      </c>
      <c r="BL6" s="9">
        <v>698</v>
      </c>
      <c r="BM6" s="9">
        <v>1000</v>
      </c>
      <c r="BN6" s="9">
        <v>69.8</v>
      </c>
      <c r="BO6" s="9" t="s">
        <v>171</v>
      </c>
      <c r="BP6" s="9" t="s">
        <v>161</v>
      </c>
      <c r="BQ6" s="9" t="s">
        <v>483</v>
      </c>
      <c r="BR6" s="9">
        <v>2010</v>
      </c>
      <c r="BS6" s="9" t="s">
        <v>486</v>
      </c>
      <c r="BT6" s="9" t="s">
        <v>174</v>
      </c>
      <c r="BU6" s="9">
        <v>936</v>
      </c>
      <c r="BV6" s="9">
        <v>1200</v>
      </c>
      <c r="BW6" s="9">
        <v>78</v>
      </c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 t="s">
        <v>175</v>
      </c>
      <c r="DW6" s="9" t="s">
        <v>161</v>
      </c>
      <c r="DX6" s="9">
        <v>2011</v>
      </c>
      <c r="DY6" s="9">
        <v>95</v>
      </c>
      <c r="DZ6" s="9">
        <v>150</v>
      </c>
      <c r="EA6" s="9">
        <v>63.33</v>
      </c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10">
        <f t="shared" si="0"/>
        <v>15.0375</v>
      </c>
      <c r="FI6" s="10">
        <f t="shared" si="1"/>
        <v>23.4</v>
      </c>
      <c r="FJ6" s="10">
        <f t="shared" si="2"/>
        <v>12.6667</v>
      </c>
      <c r="FK6" s="10">
        <f t="shared" si="3"/>
        <v>6.98</v>
      </c>
      <c r="FL6" s="10">
        <f t="shared" si="4"/>
        <v>0</v>
      </c>
      <c r="FM6" s="10">
        <f t="shared" si="5"/>
        <v>0</v>
      </c>
      <c r="FN6" s="10">
        <f t="shared" si="6"/>
        <v>58.084199999999996</v>
      </c>
    </row>
    <row r="7" spans="1:170" ht="15">
      <c r="A7" s="9">
        <v>6</v>
      </c>
      <c r="B7" s="9" t="s">
        <v>487</v>
      </c>
      <c r="C7" s="9" t="s">
        <v>488</v>
      </c>
      <c r="D7" s="9" t="s">
        <v>489</v>
      </c>
      <c r="E7" s="9" t="s">
        <v>414</v>
      </c>
      <c r="F7" s="9" t="s">
        <v>490</v>
      </c>
      <c r="G7" s="9" t="s">
        <v>159</v>
      </c>
      <c r="H7" s="9" t="s">
        <v>160</v>
      </c>
      <c r="I7" s="9" t="s">
        <v>161</v>
      </c>
      <c r="J7" s="9" t="s">
        <v>161</v>
      </c>
      <c r="K7" s="9" t="s">
        <v>162</v>
      </c>
      <c r="L7" s="9" t="s">
        <v>163</v>
      </c>
      <c r="M7" s="9" t="s">
        <v>163</v>
      </c>
      <c r="N7" s="9" t="s">
        <v>163</v>
      </c>
      <c r="O7" s="9" t="s">
        <v>164</v>
      </c>
      <c r="P7" s="9" t="s">
        <v>164</v>
      </c>
      <c r="Q7" s="9" t="s">
        <v>491</v>
      </c>
      <c r="R7" s="9" t="s">
        <v>492</v>
      </c>
      <c r="S7" s="9" t="s">
        <v>493</v>
      </c>
      <c r="T7" s="9" t="s">
        <v>300</v>
      </c>
      <c r="U7" s="9" t="s">
        <v>226</v>
      </c>
      <c r="V7" s="9" t="s">
        <v>301</v>
      </c>
      <c r="W7" s="9" t="s">
        <v>494</v>
      </c>
      <c r="X7" s="9" t="s">
        <v>495</v>
      </c>
      <c r="Y7" s="9" t="s">
        <v>493</v>
      </c>
      <c r="Z7" s="9" t="s">
        <v>300</v>
      </c>
      <c r="AA7" s="9" t="s">
        <v>226</v>
      </c>
      <c r="AB7" s="9" t="s">
        <v>301</v>
      </c>
      <c r="AC7" s="9" t="s">
        <v>494</v>
      </c>
      <c r="AD7" s="9" t="s">
        <v>495</v>
      </c>
      <c r="AE7" s="9" t="s">
        <v>167</v>
      </c>
      <c r="AF7" s="9" t="s">
        <v>161</v>
      </c>
      <c r="AG7" s="9" t="s">
        <v>496</v>
      </c>
      <c r="AH7" s="9">
        <v>2004</v>
      </c>
      <c r="AI7" s="9" t="s">
        <v>497</v>
      </c>
      <c r="AJ7" s="9" t="s">
        <v>408</v>
      </c>
      <c r="AK7" s="9">
        <v>1176</v>
      </c>
      <c r="AL7" s="9">
        <v>1800</v>
      </c>
      <c r="AM7" s="9">
        <v>65.33</v>
      </c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 t="s">
        <v>169</v>
      </c>
      <c r="BG7" s="9" t="s">
        <v>161</v>
      </c>
      <c r="BH7" s="9" t="s">
        <v>498</v>
      </c>
      <c r="BI7" s="9">
        <v>2009</v>
      </c>
      <c r="BJ7" s="9" t="s">
        <v>499</v>
      </c>
      <c r="BK7" s="9" t="s">
        <v>228</v>
      </c>
      <c r="BL7" s="9">
        <v>375</v>
      </c>
      <c r="BM7" s="9">
        <v>800</v>
      </c>
      <c r="BN7" s="9">
        <v>46.88</v>
      </c>
      <c r="BO7" s="9" t="s">
        <v>171</v>
      </c>
      <c r="BP7" s="9" t="s">
        <v>161</v>
      </c>
      <c r="BQ7" s="9" t="s">
        <v>500</v>
      </c>
      <c r="BR7" s="9">
        <v>2007</v>
      </c>
      <c r="BS7" s="9" t="s">
        <v>501</v>
      </c>
      <c r="BT7" s="9" t="s">
        <v>408</v>
      </c>
      <c r="BU7" s="9">
        <v>759</v>
      </c>
      <c r="BV7" s="9">
        <v>1100</v>
      </c>
      <c r="BW7" s="9">
        <v>69</v>
      </c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 t="s">
        <v>175</v>
      </c>
      <c r="DW7" s="9" t="s">
        <v>161</v>
      </c>
      <c r="DX7" s="9">
        <v>2011</v>
      </c>
      <c r="DY7" s="9">
        <v>98</v>
      </c>
      <c r="DZ7" s="9">
        <v>150</v>
      </c>
      <c r="EA7" s="9">
        <v>65.33</v>
      </c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10">
        <f t="shared" si="0"/>
        <v>19.6</v>
      </c>
      <c r="FI7" s="10">
        <f t="shared" si="1"/>
        <v>20.7</v>
      </c>
      <c r="FJ7" s="10">
        <f t="shared" si="2"/>
        <v>13.0667</v>
      </c>
      <c r="FK7" s="10">
        <f t="shared" si="3"/>
        <v>4.6875</v>
      </c>
      <c r="FL7" s="10">
        <f t="shared" si="4"/>
        <v>0</v>
      </c>
      <c r="FM7" s="10">
        <f t="shared" si="5"/>
        <v>0</v>
      </c>
      <c r="FN7" s="10">
        <f t="shared" si="6"/>
        <v>58.054199999999994</v>
      </c>
    </row>
    <row r="8" spans="1:170" ht="15">
      <c r="A8" s="9">
        <v>7</v>
      </c>
      <c r="B8" s="9" t="s">
        <v>502</v>
      </c>
      <c r="C8" s="9" t="s">
        <v>503</v>
      </c>
      <c r="D8" s="9" t="s">
        <v>220</v>
      </c>
      <c r="E8" s="9" t="s">
        <v>504</v>
      </c>
      <c r="F8" s="9" t="s">
        <v>505</v>
      </c>
      <c r="G8" s="9" t="s">
        <v>181</v>
      </c>
      <c r="H8" s="9" t="s">
        <v>176</v>
      </c>
      <c r="I8" s="9" t="s">
        <v>161</v>
      </c>
      <c r="J8" s="9" t="s">
        <v>161</v>
      </c>
      <c r="K8" s="9" t="s">
        <v>162</v>
      </c>
      <c r="L8" s="9" t="s">
        <v>163</v>
      </c>
      <c r="M8" s="9" t="s">
        <v>163</v>
      </c>
      <c r="N8" s="9" t="s">
        <v>163</v>
      </c>
      <c r="O8" s="9" t="s">
        <v>164</v>
      </c>
      <c r="P8" s="9" t="s">
        <v>164</v>
      </c>
      <c r="Q8" s="9" t="s">
        <v>506</v>
      </c>
      <c r="R8" s="9" t="s">
        <v>507</v>
      </c>
      <c r="S8" s="9" t="s">
        <v>508</v>
      </c>
      <c r="T8" s="9" t="s">
        <v>178</v>
      </c>
      <c r="U8" s="9" t="s">
        <v>178</v>
      </c>
      <c r="V8" s="9" t="s">
        <v>293</v>
      </c>
      <c r="W8" s="9" t="s">
        <v>506</v>
      </c>
      <c r="X8" s="9" t="s">
        <v>509</v>
      </c>
      <c r="Y8" s="9" t="s">
        <v>508</v>
      </c>
      <c r="Z8" s="9" t="s">
        <v>178</v>
      </c>
      <c r="AA8" s="9" t="s">
        <v>178</v>
      </c>
      <c r="AB8" s="9" t="s">
        <v>293</v>
      </c>
      <c r="AC8" s="9" t="s">
        <v>506</v>
      </c>
      <c r="AD8" s="9" t="s">
        <v>509</v>
      </c>
      <c r="AE8" s="9" t="s">
        <v>167</v>
      </c>
      <c r="AF8" s="9" t="s">
        <v>161</v>
      </c>
      <c r="AG8" s="9" t="s">
        <v>510</v>
      </c>
      <c r="AH8" s="9">
        <v>2009</v>
      </c>
      <c r="AI8" s="9" t="s">
        <v>511</v>
      </c>
      <c r="AJ8" s="9" t="s">
        <v>512</v>
      </c>
      <c r="AK8" s="9">
        <v>1476</v>
      </c>
      <c r="AL8" s="9">
        <v>2400</v>
      </c>
      <c r="AM8" s="9">
        <v>61.5</v>
      </c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 t="s">
        <v>169</v>
      </c>
      <c r="BG8" s="9" t="s">
        <v>161</v>
      </c>
      <c r="BH8" s="9" t="s">
        <v>513</v>
      </c>
      <c r="BI8" s="9">
        <v>2012</v>
      </c>
      <c r="BJ8" s="9" t="s">
        <v>170</v>
      </c>
      <c r="BK8" s="9" t="s">
        <v>512</v>
      </c>
      <c r="BL8" s="9">
        <v>472</v>
      </c>
      <c r="BM8" s="9">
        <v>800</v>
      </c>
      <c r="BN8" s="9">
        <v>59</v>
      </c>
      <c r="BO8" s="9" t="s">
        <v>171</v>
      </c>
      <c r="BP8" s="9" t="s">
        <v>161</v>
      </c>
      <c r="BQ8" s="9" t="s">
        <v>514</v>
      </c>
      <c r="BR8" s="9">
        <v>2011</v>
      </c>
      <c r="BS8" s="9" t="s">
        <v>515</v>
      </c>
      <c r="BT8" s="9" t="s">
        <v>516</v>
      </c>
      <c r="BU8" s="9">
        <v>781</v>
      </c>
      <c r="BV8" s="9">
        <v>1100</v>
      </c>
      <c r="BW8" s="9">
        <v>71</v>
      </c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 t="s">
        <v>175</v>
      </c>
      <c r="DW8" s="9" t="s">
        <v>161</v>
      </c>
      <c r="DX8" s="9">
        <v>2011</v>
      </c>
      <c r="DY8" s="9">
        <v>93</v>
      </c>
      <c r="DZ8" s="9">
        <v>150</v>
      </c>
      <c r="EA8" s="9">
        <v>62</v>
      </c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10">
        <f t="shared" si="0"/>
        <v>18.45</v>
      </c>
      <c r="FI8" s="10">
        <f t="shared" si="1"/>
        <v>21.3</v>
      </c>
      <c r="FJ8" s="10">
        <f t="shared" si="2"/>
        <v>12.4</v>
      </c>
      <c r="FK8" s="10">
        <f t="shared" si="3"/>
        <v>5.9</v>
      </c>
      <c r="FL8" s="10">
        <f t="shared" si="4"/>
        <v>0</v>
      </c>
      <c r="FM8" s="10">
        <f t="shared" si="5"/>
        <v>0</v>
      </c>
      <c r="FN8" s="10">
        <f t="shared" si="6"/>
        <v>58.05</v>
      </c>
    </row>
    <row r="9" spans="1:170" ht="15">
      <c r="A9" s="9">
        <v>8</v>
      </c>
      <c r="B9" s="9" t="s">
        <v>517</v>
      </c>
      <c r="C9" s="9" t="s">
        <v>518</v>
      </c>
      <c r="D9" s="9" t="s">
        <v>519</v>
      </c>
      <c r="E9" s="9" t="s">
        <v>520</v>
      </c>
      <c r="F9" s="9" t="s">
        <v>521</v>
      </c>
      <c r="G9" s="9" t="s">
        <v>159</v>
      </c>
      <c r="H9" s="9" t="s">
        <v>160</v>
      </c>
      <c r="I9" s="9" t="s">
        <v>161</v>
      </c>
      <c r="J9" s="9" t="s">
        <v>161</v>
      </c>
      <c r="K9" s="9" t="s">
        <v>162</v>
      </c>
      <c r="L9" s="9" t="s">
        <v>163</v>
      </c>
      <c r="M9" s="9" t="s">
        <v>163</v>
      </c>
      <c r="N9" s="9" t="s">
        <v>163</v>
      </c>
      <c r="O9" s="9" t="s">
        <v>164</v>
      </c>
      <c r="P9" s="9" t="s">
        <v>164</v>
      </c>
      <c r="Q9" s="9" t="s">
        <v>522</v>
      </c>
      <c r="R9" s="9" t="s">
        <v>523</v>
      </c>
      <c r="S9" s="9" t="s">
        <v>524</v>
      </c>
      <c r="T9" s="9" t="s">
        <v>265</v>
      </c>
      <c r="U9" s="9" t="s">
        <v>186</v>
      </c>
      <c r="V9" s="9" t="s">
        <v>266</v>
      </c>
      <c r="W9" s="9" t="s">
        <v>525</v>
      </c>
      <c r="X9" s="9" t="s">
        <v>526</v>
      </c>
      <c r="Y9" s="9" t="s">
        <v>524</v>
      </c>
      <c r="Z9" s="9" t="s">
        <v>265</v>
      </c>
      <c r="AA9" s="9" t="s">
        <v>186</v>
      </c>
      <c r="AB9" s="9" t="s">
        <v>266</v>
      </c>
      <c r="AC9" s="9" t="s">
        <v>525</v>
      </c>
      <c r="AD9" s="9" t="s">
        <v>526</v>
      </c>
      <c r="AE9" s="9" t="s">
        <v>167</v>
      </c>
      <c r="AF9" s="9" t="s">
        <v>161</v>
      </c>
      <c r="AG9" s="9" t="s">
        <v>527</v>
      </c>
      <c r="AH9" s="9">
        <v>2002</v>
      </c>
      <c r="AI9" s="9" t="s">
        <v>528</v>
      </c>
      <c r="AJ9" s="9" t="s">
        <v>188</v>
      </c>
      <c r="AK9" s="9">
        <v>1436</v>
      </c>
      <c r="AL9" s="9">
        <v>2400</v>
      </c>
      <c r="AM9" s="9">
        <v>59.83</v>
      </c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 t="s">
        <v>169</v>
      </c>
      <c r="BG9" s="9" t="s">
        <v>161</v>
      </c>
      <c r="BH9" s="9" t="s">
        <v>529</v>
      </c>
      <c r="BI9" s="9">
        <v>2005</v>
      </c>
      <c r="BJ9" s="9" t="s">
        <v>530</v>
      </c>
      <c r="BK9" s="9" t="s">
        <v>531</v>
      </c>
      <c r="BL9" s="9">
        <v>440</v>
      </c>
      <c r="BM9" s="9">
        <v>800</v>
      </c>
      <c r="BN9" s="9">
        <v>55</v>
      </c>
      <c r="BO9" s="9" t="s">
        <v>171</v>
      </c>
      <c r="BP9" s="9" t="s">
        <v>161</v>
      </c>
      <c r="BQ9" s="9" t="s">
        <v>532</v>
      </c>
      <c r="BR9" s="9">
        <v>2004</v>
      </c>
      <c r="BS9" s="9" t="s">
        <v>234</v>
      </c>
      <c r="BT9" s="9" t="s">
        <v>212</v>
      </c>
      <c r="BU9" s="9">
        <v>882</v>
      </c>
      <c r="BV9" s="9">
        <v>1200</v>
      </c>
      <c r="BW9" s="9">
        <v>73.5</v>
      </c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 t="s">
        <v>175</v>
      </c>
      <c r="DW9" s="9" t="s">
        <v>161</v>
      </c>
      <c r="DX9" s="9">
        <v>2011</v>
      </c>
      <c r="DY9" s="9">
        <v>94</v>
      </c>
      <c r="DZ9" s="9">
        <v>150</v>
      </c>
      <c r="EA9" s="9">
        <v>62.67</v>
      </c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10">
        <f t="shared" si="0"/>
        <v>17.95</v>
      </c>
      <c r="FI9" s="10">
        <f t="shared" si="1"/>
        <v>22.05</v>
      </c>
      <c r="FJ9" s="10">
        <f t="shared" si="2"/>
        <v>12.5333</v>
      </c>
      <c r="FK9" s="10">
        <f t="shared" si="3"/>
        <v>5.5</v>
      </c>
      <c r="FL9" s="10">
        <f t="shared" si="4"/>
        <v>0</v>
      </c>
      <c r="FM9" s="10">
        <f t="shared" si="5"/>
        <v>0</v>
      </c>
      <c r="FN9" s="10">
        <f t="shared" si="6"/>
        <v>58.0333</v>
      </c>
    </row>
    <row r="10" spans="1:170" ht="15">
      <c r="A10" s="9">
        <v>9</v>
      </c>
      <c r="B10" s="9" t="s">
        <v>534</v>
      </c>
      <c r="C10" s="9" t="s">
        <v>331</v>
      </c>
      <c r="D10" s="9" t="s">
        <v>535</v>
      </c>
      <c r="E10" s="9" t="s">
        <v>206</v>
      </c>
      <c r="F10" s="9" t="s">
        <v>536</v>
      </c>
      <c r="G10" s="9" t="s">
        <v>181</v>
      </c>
      <c r="H10" s="9" t="s">
        <v>176</v>
      </c>
      <c r="I10" s="9" t="s">
        <v>161</v>
      </c>
      <c r="J10" s="9" t="s">
        <v>161</v>
      </c>
      <c r="K10" s="9" t="s">
        <v>162</v>
      </c>
      <c r="L10" s="9" t="s">
        <v>163</v>
      </c>
      <c r="M10" s="9" t="s">
        <v>163</v>
      </c>
      <c r="N10" s="9" t="s">
        <v>163</v>
      </c>
      <c r="O10" s="9" t="s">
        <v>164</v>
      </c>
      <c r="P10" s="9" t="s">
        <v>164</v>
      </c>
      <c r="Q10" s="9" t="s">
        <v>537</v>
      </c>
      <c r="R10" s="9" t="s">
        <v>538</v>
      </c>
      <c r="S10" s="9" t="s">
        <v>539</v>
      </c>
      <c r="T10" s="9" t="s">
        <v>391</v>
      </c>
      <c r="U10" s="9" t="s">
        <v>282</v>
      </c>
      <c r="V10" s="9" t="s">
        <v>540</v>
      </c>
      <c r="W10" s="9" t="s">
        <v>537</v>
      </c>
      <c r="X10" s="9" t="s">
        <v>541</v>
      </c>
      <c r="Y10" s="9" t="s">
        <v>539</v>
      </c>
      <c r="Z10" s="9" t="s">
        <v>391</v>
      </c>
      <c r="AA10" s="9" t="s">
        <v>282</v>
      </c>
      <c r="AB10" s="9" t="s">
        <v>540</v>
      </c>
      <c r="AC10" s="9" t="s">
        <v>537</v>
      </c>
      <c r="AD10" s="9" t="s">
        <v>541</v>
      </c>
      <c r="AE10" s="9" t="s">
        <v>167</v>
      </c>
      <c r="AF10" s="9" t="s">
        <v>161</v>
      </c>
      <c r="AG10" s="9" t="s">
        <v>542</v>
      </c>
      <c r="AH10" s="9">
        <v>2005</v>
      </c>
      <c r="AI10" s="9" t="s">
        <v>543</v>
      </c>
      <c r="AJ10" s="9" t="s">
        <v>544</v>
      </c>
      <c r="AK10" s="9">
        <v>1377</v>
      </c>
      <c r="AL10" s="9">
        <v>2400</v>
      </c>
      <c r="AM10" s="9">
        <v>57.38</v>
      </c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 t="s">
        <v>169</v>
      </c>
      <c r="BG10" s="9" t="s">
        <v>161</v>
      </c>
      <c r="BH10" s="9" t="s">
        <v>545</v>
      </c>
      <c r="BI10" s="9">
        <v>2009</v>
      </c>
      <c r="BJ10" s="9" t="s">
        <v>409</v>
      </c>
      <c r="BK10" s="9" t="s">
        <v>544</v>
      </c>
      <c r="BL10" s="9">
        <v>456</v>
      </c>
      <c r="BM10" s="9">
        <v>800</v>
      </c>
      <c r="BN10" s="9">
        <v>57</v>
      </c>
      <c r="BO10" s="9" t="s">
        <v>171</v>
      </c>
      <c r="BP10" s="9" t="s">
        <v>161</v>
      </c>
      <c r="BQ10" s="9" t="s">
        <v>546</v>
      </c>
      <c r="BR10" s="9">
        <v>2007</v>
      </c>
      <c r="BS10" s="9" t="s">
        <v>547</v>
      </c>
      <c r="BT10" s="9" t="s">
        <v>544</v>
      </c>
      <c r="BU10" s="9">
        <v>902</v>
      </c>
      <c r="BV10" s="9">
        <v>1200</v>
      </c>
      <c r="BW10" s="9">
        <v>75.17</v>
      </c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 t="s">
        <v>175</v>
      </c>
      <c r="DW10" s="9" t="s">
        <v>161</v>
      </c>
      <c r="DX10" s="9">
        <v>2011</v>
      </c>
      <c r="DY10" s="9">
        <v>94</v>
      </c>
      <c r="DZ10" s="9">
        <v>150</v>
      </c>
      <c r="EA10" s="9">
        <v>62.67</v>
      </c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10">
        <f t="shared" si="0"/>
        <v>17.2125</v>
      </c>
      <c r="FI10" s="10">
        <f t="shared" si="1"/>
        <v>22.55</v>
      </c>
      <c r="FJ10" s="10">
        <f t="shared" si="2"/>
        <v>12.5333</v>
      </c>
      <c r="FK10" s="10">
        <f t="shared" si="3"/>
        <v>5.7</v>
      </c>
      <c r="FL10" s="10">
        <f t="shared" si="4"/>
        <v>0</v>
      </c>
      <c r="FM10" s="10">
        <f t="shared" si="5"/>
        <v>0</v>
      </c>
      <c r="FN10" s="10">
        <f t="shared" si="6"/>
        <v>57.9958</v>
      </c>
    </row>
    <row r="11" spans="1:170" ht="15">
      <c r="A11" s="9">
        <v>10</v>
      </c>
      <c r="B11" s="9" t="s">
        <v>552</v>
      </c>
      <c r="C11" s="9" t="s">
        <v>553</v>
      </c>
      <c r="D11" s="9" t="s">
        <v>554</v>
      </c>
      <c r="E11" s="9" t="s">
        <v>555</v>
      </c>
      <c r="F11" s="9" t="s">
        <v>556</v>
      </c>
      <c r="G11" s="9" t="s">
        <v>159</v>
      </c>
      <c r="H11" s="9" t="s">
        <v>160</v>
      </c>
      <c r="I11" s="9" t="s">
        <v>161</v>
      </c>
      <c r="J11" s="9" t="s">
        <v>161</v>
      </c>
      <c r="K11" s="9" t="s">
        <v>162</v>
      </c>
      <c r="L11" s="9" t="s">
        <v>163</v>
      </c>
      <c r="M11" s="9" t="s">
        <v>163</v>
      </c>
      <c r="N11" s="9" t="s">
        <v>163</v>
      </c>
      <c r="O11" s="9" t="s">
        <v>164</v>
      </c>
      <c r="P11" s="9" t="s">
        <v>164</v>
      </c>
      <c r="Q11" s="9" t="s">
        <v>557</v>
      </c>
      <c r="R11" s="9" t="s">
        <v>558</v>
      </c>
      <c r="S11" s="9" t="s">
        <v>559</v>
      </c>
      <c r="T11" s="9" t="s">
        <v>210</v>
      </c>
      <c r="U11" s="9" t="s">
        <v>210</v>
      </c>
      <c r="V11" s="9" t="s">
        <v>211</v>
      </c>
      <c r="W11" s="9" t="s">
        <v>557</v>
      </c>
      <c r="X11" s="9" t="s">
        <v>560</v>
      </c>
      <c r="Y11" s="9" t="s">
        <v>559</v>
      </c>
      <c r="Z11" s="9" t="s">
        <v>210</v>
      </c>
      <c r="AA11" s="9" t="s">
        <v>210</v>
      </c>
      <c r="AB11" s="9" t="s">
        <v>211</v>
      </c>
      <c r="AC11" s="9" t="s">
        <v>557</v>
      </c>
      <c r="AD11" s="9" t="s">
        <v>560</v>
      </c>
      <c r="AE11" s="9" t="s">
        <v>167</v>
      </c>
      <c r="AF11" s="9" t="s">
        <v>161</v>
      </c>
      <c r="AG11" s="9" t="s">
        <v>561</v>
      </c>
      <c r="AH11" s="9">
        <v>2001</v>
      </c>
      <c r="AI11" s="9" t="s">
        <v>562</v>
      </c>
      <c r="AJ11" s="9" t="s">
        <v>205</v>
      </c>
      <c r="AK11" s="9">
        <v>850</v>
      </c>
      <c r="AL11" s="9">
        <v>1500</v>
      </c>
      <c r="AM11" s="9">
        <v>56.67</v>
      </c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 t="s">
        <v>169</v>
      </c>
      <c r="BG11" s="9" t="s">
        <v>161</v>
      </c>
      <c r="BH11" s="9" t="s">
        <v>563</v>
      </c>
      <c r="BI11" s="9">
        <v>2003</v>
      </c>
      <c r="BJ11" s="9" t="s">
        <v>170</v>
      </c>
      <c r="BK11" s="9" t="s">
        <v>205</v>
      </c>
      <c r="BL11" s="9">
        <v>352</v>
      </c>
      <c r="BM11" s="9">
        <v>800</v>
      </c>
      <c r="BN11" s="9">
        <v>44</v>
      </c>
      <c r="BO11" s="9" t="s">
        <v>171</v>
      </c>
      <c r="BP11" s="9" t="s">
        <v>161</v>
      </c>
      <c r="BQ11" s="9" t="s">
        <v>564</v>
      </c>
      <c r="BR11" s="9">
        <v>2005</v>
      </c>
      <c r="BS11" s="9" t="s">
        <v>565</v>
      </c>
      <c r="BT11" s="9" t="s">
        <v>251</v>
      </c>
      <c r="BU11" s="9">
        <v>858</v>
      </c>
      <c r="BV11" s="9">
        <v>1200</v>
      </c>
      <c r="BW11" s="9">
        <v>71.5</v>
      </c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 t="s">
        <v>175</v>
      </c>
      <c r="DW11" s="9" t="s">
        <v>161</v>
      </c>
      <c r="DX11" s="9">
        <v>2011</v>
      </c>
      <c r="DY11" s="9">
        <v>113</v>
      </c>
      <c r="DZ11" s="9">
        <v>150</v>
      </c>
      <c r="EA11" s="9">
        <v>75.33</v>
      </c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10">
        <f t="shared" si="0"/>
        <v>17</v>
      </c>
      <c r="FI11" s="10">
        <f t="shared" si="1"/>
        <v>21.45</v>
      </c>
      <c r="FJ11" s="10">
        <f t="shared" si="2"/>
        <v>15.0667</v>
      </c>
      <c r="FK11" s="10">
        <f t="shared" si="3"/>
        <v>4.4</v>
      </c>
      <c r="FL11" s="10">
        <f t="shared" si="4"/>
        <v>0</v>
      </c>
      <c r="FM11" s="10">
        <f t="shared" si="5"/>
        <v>0</v>
      </c>
      <c r="FN11" s="10">
        <f t="shared" si="6"/>
        <v>57.9167</v>
      </c>
    </row>
    <row r="12" spans="1:170" ht="15">
      <c r="A12" s="9">
        <v>11</v>
      </c>
      <c r="B12" s="9" t="s">
        <v>566</v>
      </c>
      <c r="C12" s="9" t="s">
        <v>567</v>
      </c>
      <c r="D12" s="9" t="s">
        <v>274</v>
      </c>
      <c r="E12" s="9" t="s">
        <v>390</v>
      </c>
      <c r="F12" s="9" t="s">
        <v>568</v>
      </c>
      <c r="G12" s="9" t="s">
        <v>159</v>
      </c>
      <c r="H12" s="9" t="s">
        <v>176</v>
      </c>
      <c r="I12" s="9" t="s">
        <v>161</v>
      </c>
      <c r="J12" s="9" t="s">
        <v>161</v>
      </c>
      <c r="K12" s="9" t="s">
        <v>162</v>
      </c>
      <c r="L12" s="9" t="s">
        <v>163</v>
      </c>
      <c r="M12" s="9" t="s">
        <v>163</v>
      </c>
      <c r="N12" s="9" t="s">
        <v>163</v>
      </c>
      <c r="O12" s="9" t="s">
        <v>164</v>
      </c>
      <c r="P12" s="9" t="s">
        <v>164</v>
      </c>
      <c r="Q12" s="9" t="s">
        <v>569</v>
      </c>
      <c r="R12" s="9" t="s">
        <v>570</v>
      </c>
      <c r="S12" s="9" t="s">
        <v>571</v>
      </c>
      <c r="T12" s="9" t="s">
        <v>210</v>
      </c>
      <c r="U12" s="9" t="s">
        <v>210</v>
      </c>
      <c r="V12" s="9" t="s">
        <v>211</v>
      </c>
      <c r="W12" s="9" t="s">
        <v>572</v>
      </c>
      <c r="X12" s="9" t="s">
        <v>573</v>
      </c>
      <c r="Y12" s="9" t="s">
        <v>571</v>
      </c>
      <c r="Z12" s="9" t="s">
        <v>210</v>
      </c>
      <c r="AA12" s="9" t="s">
        <v>210</v>
      </c>
      <c r="AB12" s="9" t="s">
        <v>211</v>
      </c>
      <c r="AC12" s="9" t="s">
        <v>572</v>
      </c>
      <c r="AD12" s="9" t="s">
        <v>573</v>
      </c>
      <c r="AE12" s="9" t="s">
        <v>167</v>
      </c>
      <c r="AF12" s="9" t="s">
        <v>161</v>
      </c>
      <c r="AG12" s="9" t="s">
        <v>574</v>
      </c>
      <c r="AH12" s="9">
        <v>1999</v>
      </c>
      <c r="AI12" s="9" t="s">
        <v>575</v>
      </c>
      <c r="AJ12" s="9" t="s">
        <v>174</v>
      </c>
      <c r="AK12" s="9">
        <v>976</v>
      </c>
      <c r="AL12" s="9">
        <v>1600</v>
      </c>
      <c r="AM12" s="9">
        <v>61</v>
      </c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 t="s">
        <v>169</v>
      </c>
      <c r="BG12" s="9" t="s">
        <v>161</v>
      </c>
      <c r="BH12" s="9" t="s">
        <v>576</v>
      </c>
      <c r="BI12" s="9">
        <v>2001</v>
      </c>
      <c r="BJ12" s="9" t="s">
        <v>577</v>
      </c>
      <c r="BK12" s="9" t="s">
        <v>174</v>
      </c>
      <c r="BL12" s="9">
        <v>668</v>
      </c>
      <c r="BM12" s="9">
        <v>1300</v>
      </c>
      <c r="BN12" s="9">
        <v>51.38</v>
      </c>
      <c r="BO12" s="9" t="s">
        <v>171</v>
      </c>
      <c r="BP12" s="9" t="s">
        <v>161</v>
      </c>
      <c r="BQ12" s="9" t="s">
        <v>578</v>
      </c>
      <c r="BR12" s="9">
        <v>2009</v>
      </c>
      <c r="BS12" s="9" t="s">
        <v>579</v>
      </c>
      <c r="BT12" s="9" t="s">
        <v>174</v>
      </c>
      <c r="BU12" s="9">
        <v>899</v>
      </c>
      <c r="BV12" s="9">
        <v>1200</v>
      </c>
      <c r="BW12" s="9">
        <v>74.92</v>
      </c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 t="s">
        <v>175</v>
      </c>
      <c r="DW12" s="9" t="s">
        <v>161</v>
      </c>
      <c r="DX12" s="9">
        <v>2011</v>
      </c>
      <c r="DY12" s="9">
        <v>90</v>
      </c>
      <c r="DZ12" s="9">
        <v>150</v>
      </c>
      <c r="EA12" s="9">
        <v>60</v>
      </c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10">
        <f t="shared" si="0"/>
        <v>18.3</v>
      </c>
      <c r="FI12" s="10">
        <f t="shared" si="1"/>
        <v>22.475</v>
      </c>
      <c r="FJ12" s="10">
        <f t="shared" si="2"/>
        <v>12</v>
      </c>
      <c r="FK12" s="10">
        <f t="shared" si="3"/>
        <v>5.1385</v>
      </c>
      <c r="FL12" s="10">
        <f t="shared" si="4"/>
        <v>0</v>
      </c>
      <c r="FM12" s="10">
        <f t="shared" si="5"/>
        <v>0</v>
      </c>
      <c r="FN12" s="10">
        <f t="shared" si="6"/>
        <v>57.913500000000006</v>
      </c>
    </row>
    <row r="13" spans="1:170" ht="15">
      <c r="A13" s="9">
        <v>12</v>
      </c>
      <c r="B13" s="9" t="s">
        <v>580</v>
      </c>
      <c r="C13" s="9" t="s">
        <v>581</v>
      </c>
      <c r="D13" s="9" t="s">
        <v>582</v>
      </c>
      <c r="E13" s="9" t="s">
        <v>583</v>
      </c>
      <c r="F13" s="9" t="s">
        <v>584</v>
      </c>
      <c r="G13" s="9" t="s">
        <v>159</v>
      </c>
      <c r="H13" s="9" t="s">
        <v>160</v>
      </c>
      <c r="I13" s="9" t="s">
        <v>161</v>
      </c>
      <c r="J13" s="9" t="s">
        <v>161</v>
      </c>
      <c r="K13" s="9" t="s">
        <v>162</v>
      </c>
      <c r="L13" s="9" t="s">
        <v>163</v>
      </c>
      <c r="M13" s="9" t="s">
        <v>163</v>
      </c>
      <c r="N13" s="9" t="s">
        <v>163</v>
      </c>
      <c r="O13" s="9" t="s">
        <v>164</v>
      </c>
      <c r="P13" s="9" t="s">
        <v>164</v>
      </c>
      <c r="Q13" s="9" t="s">
        <v>585</v>
      </c>
      <c r="R13" s="9" t="s">
        <v>586</v>
      </c>
      <c r="S13" s="9" t="s">
        <v>587</v>
      </c>
      <c r="T13" s="9" t="s">
        <v>262</v>
      </c>
      <c r="U13" s="9" t="s">
        <v>262</v>
      </c>
      <c r="V13" s="9" t="s">
        <v>588</v>
      </c>
      <c r="W13" s="9" t="s">
        <v>585</v>
      </c>
      <c r="X13" s="9" t="s">
        <v>589</v>
      </c>
      <c r="Y13" s="9" t="s">
        <v>587</v>
      </c>
      <c r="Z13" s="9" t="s">
        <v>262</v>
      </c>
      <c r="AA13" s="9" t="s">
        <v>262</v>
      </c>
      <c r="AB13" s="9" t="s">
        <v>588</v>
      </c>
      <c r="AC13" s="9" t="s">
        <v>585</v>
      </c>
      <c r="AD13" s="9" t="s">
        <v>589</v>
      </c>
      <c r="AE13" s="9" t="s">
        <v>167</v>
      </c>
      <c r="AF13" s="9" t="s">
        <v>161</v>
      </c>
      <c r="AG13" s="9" t="s">
        <v>590</v>
      </c>
      <c r="AH13" s="9">
        <v>1998</v>
      </c>
      <c r="AI13" s="9" t="s">
        <v>591</v>
      </c>
      <c r="AJ13" s="9" t="s">
        <v>264</v>
      </c>
      <c r="AK13" s="9">
        <v>1238</v>
      </c>
      <c r="AL13" s="9">
        <v>1950</v>
      </c>
      <c r="AM13" s="9">
        <v>63.49</v>
      </c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 t="s">
        <v>169</v>
      </c>
      <c r="BG13" s="9" t="s">
        <v>161</v>
      </c>
      <c r="BH13" s="9" t="s">
        <v>592</v>
      </c>
      <c r="BI13" s="9">
        <v>2013</v>
      </c>
      <c r="BJ13" s="9" t="s">
        <v>240</v>
      </c>
      <c r="BK13" s="9" t="s">
        <v>287</v>
      </c>
      <c r="BL13" s="9">
        <v>746</v>
      </c>
      <c r="BM13" s="9">
        <v>1200</v>
      </c>
      <c r="BN13" s="9">
        <v>62.17</v>
      </c>
      <c r="BO13" s="9" t="s">
        <v>171</v>
      </c>
      <c r="BP13" s="9" t="s">
        <v>161</v>
      </c>
      <c r="BQ13" s="9" t="s">
        <v>593</v>
      </c>
      <c r="BR13" s="9">
        <v>2010</v>
      </c>
      <c r="BS13" s="9" t="s">
        <v>579</v>
      </c>
      <c r="BT13" s="9" t="s">
        <v>264</v>
      </c>
      <c r="BU13" s="9">
        <v>727</v>
      </c>
      <c r="BV13" s="9">
        <v>1100</v>
      </c>
      <c r="BW13" s="9">
        <v>66.09</v>
      </c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 t="s">
        <v>175</v>
      </c>
      <c r="DW13" s="9" t="s">
        <v>161</v>
      </c>
      <c r="DX13" s="9">
        <v>2013</v>
      </c>
      <c r="DY13" s="9">
        <v>96</v>
      </c>
      <c r="DZ13" s="9">
        <v>150</v>
      </c>
      <c r="EA13" s="9">
        <v>64</v>
      </c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10">
        <f t="shared" si="0"/>
        <v>19.0462</v>
      </c>
      <c r="FI13" s="10">
        <f t="shared" si="1"/>
        <v>19.8273</v>
      </c>
      <c r="FJ13" s="10">
        <f t="shared" si="2"/>
        <v>12.8</v>
      </c>
      <c r="FK13" s="10">
        <f t="shared" si="3"/>
        <v>6.2167</v>
      </c>
      <c r="FL13" s="10">
        <f t="shared" si="4"/>
        <v>0</v>
      </c>
      <c r="FM13" s="10">
        <f t="shared" si="5"/>
        <v>0</v>
      </c>
      <c r="FN13" s="10">
        <f t="shared" si="6"/>
        <v>57.89020000000001</v>
      </c>
    </row>
    <row r="14" spans="1:170" ht="15">
      <c r="A14" s="9">
        <v>13</v>
      </c>
      <c r="B14" s="9" t="s">
        <v>594</v>
      </c>
      <c r="C14" s="9" t="s">
        <v>595</v>
      </c>
      <c r="D14" s="9" t="s">
        <v>596</v>
      </c>
      <c r="E14" s="9" t="s">
        <v>597</v>
      </c>
      <c r="F14" s="9" t="s">
        <v>598</v>
      </c>
      <c r="G14" s="9" t="s">
        <v>159</v>
      </c>
      <c r="H14" s="9" t="s">
        <v>160</v>
      </c>
      <c r="I14" s="9" t="s">
        <v>161</v>
      </c>
      <c r="J14" s="9" t="s">
        <v>161</v>
      </c>
      <c r="K14" s="9" t="s">
        <v>162</v>
      </c>
      <c r="L14" s="9" t="s">
        <v>163</v>
      </c>
      <c r="M14" s="9" t="s">
        <v>163</v>
      </c>
      <c r="N14" s="9" t="s">
        <v>163</v>
      </c>
      <c r="O14" s="9" t="s">
        <v>164</v>
      </c>
      <c r="P14" s="9" t="s">
        <v>164</v>
      </c>
      <c r="Q14" s="9" t="s">
        <v>599</v>
      </c>
      <c r="R14" s="9" t="s">
        <v>600</v>
      </c>
      <c r="S14" s="9" t="s">
        <v>601</v>
      </c>
      <c r="T14" s="9" t="s">
        <v>602</v>
      </c>
      <c r="U14" s="9" t="s">
        <v>210</v>
      </c>
      <c r="V14" s="9" t="s">
        <v>211</v>
      </c>
      <c r="W14" s="9" t="s">
        <v>603</v>
      </c>
      <c r="X14" s="9" t="s">
        <v>600</v>
      </c>
      <c r="Y14" s="9" t="s">
        <v>601</v>
      </c>
      <c r="Z14" s="9" t="s">
        <v>602</v>
      </c>
      <c r="AA14" s="9" t="s">
        <v>210</v>
      </c>
      <c r="AB14" s="9" t="s">
        <v>211</v>
      </c>
      <c r="AC14" s="9" t="s">
        <v>603</v>
      </c>
      <c r="AD14" s="9" t="s">
        <v>600</v>
      </c>
      <c r="AE14" s="9" t="s">
        <v>167</v>
      </c>
      <c r="AF14" s="9" t="s">
        <v>161</v>
      </c>
      <c r="AG14" s="9" t="s">
        <v>604</v>
      </c>
      <c r="AH14" s="9">
        <v>2003</v>
      </c>
      <c r="AI14" s="9" t="s">
        <v>605</v>
      </c>
      <c r="AJ14" s="9" t="s">
        <v>346</v>
      </c>
      <c r="AK14" s="9">
        <v>1440</v>
      </c>
      <c r="AL14" s="9">
        <v>2400</v>
      </c>
      <c r="AM14" s="9">
        <v>60</v>
      </c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 t="s">
        <v>169</v>
      </c>
      <c r="BG14" s="9" t="s">
        <v>161</v>
      </c>
      <c r="BH14" s="9" t="s">
        <v>606</v>
      </c>
      <c r="BI14" s="9">
        <v>2006</v>
      </c>
      <c r="BJ14" s="9" t="s">
        <v>170</v>
      </c>
      <c r="BK14" s="9" t="s">
        <v>346</v>
      </c>
      <c r="BL14" s="9">
        <v>325</v>
      </c>
      <c r="BM14" s="9">
        <v>800</v>
      </c>
      <c r="BN14" s="9">
        <v>40.62</v>
      </c>
      <c r="BO14" s="9" t="s">
        <v>171</v>
      </c>
      <c r="BP14" s="9" t="s">
        <v>161</v>
      </c>
      <c r="BQ14" s="9" t="s">
        <v>607</v>
      </c>
      <c r="BR14" s="9">
        <v>2004</v>
      </c>
      <c r="BS14" s="9" t="s">
        <v>605</v>
      </c>
      <c r="BT14" s="9" t="s">
        <v>346</v>
      </c>
      <c r="BU14" s="9">
        <v>915</v>
      </c>
      <c r="BV14" s="9">
        <v>1200</v>
      </c>
      <c r="BW14" s="9">
        <v>76.25</v>
      </c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 t="s">
        <v>175</v>
      </c>
      <c r="DW14" s="9" t="s">
        <v>161</v>
      </c>
      <c r="DX14" s="9">
        <v>2012</v>
      </c>
      <c r="DY14" s="9">
        <v>97</v>
      </c>
      <c r="DZ14" s="9">
        <v>150</v>
      </c>
      <c r="EA14" s="9">
        <v>64.67</v>
      </c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10">
        <f t="shared" si="0"/>
        <v>18</v>
      </c>
      <c r="FI14" s="10">
        <f t="shared" si="1"/>
        <v>22.875</v>
      </c>
      <c r="FJ14" s="10">
        <f t="shared" si="2"/>
        <v>12.9333</v>
      </c>
      <c r="FK14" s="10">
        <f t="shared" si="3"/>
        <v>4.0625</v>
      </c>
      <c r="FL14" s="10">
        <f t="shared" si="4"/>
        <v>0</v>
      </c>
      <c r="FM14" s="10">
        <f t="shared" si="5"/>
        <v>0</v>
      </c>
      <c r="FN14" s="10">
        <f t="shared" si="6"/>
        <v>57.8708</v>
      </c>
    </row>
    <row r="15" spans="1:170" ht="15">
      <c r="A15" s="9">
        <v>14</v>
      </c>
      <c r="B15" s="9" t="s">
        <v>608</v>
      </c>
      <c r="C15" s="9" t="s">
        <v>609</v>
      </c>
      <c r="D15" s="9" t="s">
        <v>201</v>
      </c>
      <c r="E15" s="9" t="s">
        <v>360</v>
      </c>
      <c r="F15" s="9" t="s">
        <v>610</v>
      </c>
      <c r="G15" s="9" t="s">
        <v>159</v>
      </c>
      <c r="H15" s="9" t="s">
        <v>176</v>
      </c>
      <c r="I15" s="9" t="s">
        <v>161</v>
      </c>
      <c r="J15" s="9" t="s">
        <v>161</v>
      </c>
      <c r="K15" s="9" t="s">
        <v>162</v>
      </c>
      <c r="L15" s="9" t="s">
        <v>163</v>
      </c>
      <c r="M15" s="9" t="s">
        <v>163</v>
      </c>
      <c r="N15" s="9" t="s">
        <v>163</v>
      </c>
      <c r="O15" s="9" t="s">
        <v>164</v>
      </c>
      <c r="P15" s="9" t="s">
        <v>164</v>
      </c>
      <c r="Q15" s="9" t="s">
        <v>611</v>
      </c>
      <c r="R15" s="9" t="s">
        <v>612</v>
      </c>
      <c r="S15" s="9" t="s">
        <v>613</v>
      </c>
      <c r="T15" s="9" t="s">
        <v>189</v>
      </c>
      <c r="U15" s="9" t="s">
        <v>189</v>
      </c>
      <c r="V15" s="9" t="s">
        <v>364</v>
      </c>
      <c r="W15" s="9" t="s">
        <v>614</v>
      </c>
      <c r="X15" s="9" t="s">
        <v>615</v>
      </c>
      <c r="Y15" s="9" t="s">
        <v>613</v>
      </c>
      <c r="Z15" s="9" t="s">
        <v>189</v>
      </c>
      <c r="AA15" s="9" t="s">
        <v>189</v>
      </c>
      <c r="AB15" s="9" t="s">
        <v>364</v>
      </c>
      <c r="AC15" s="9" t="s">
        <v>614</v>
      </c>
      <c r="AD15" s="9" t="s">
        <v>615</v>
      </c>
      <c r="AE15" s="9" t="s">
        <v>167</v>
      </c>
      <c r="AF15" s="9" t="s">
        <v>161</v>
      </c>
      <c r="AG15" s="9" t="s">
        <v>616</v>
      </c>
      <c r="AH15" s="9">
        <v>2008</v>
      </c>
      <c r="AI15" s="9" t="s">
        <v>617</v>
      </c>
      <c r="AJ15" s="9" t="s">
        <v>174</v>
      </c>
      <c r="AK15" s="9">
        <v>1374</v>
      </c>
      <c r="AL15" s="9">
        <v>2700</v>
      </c>
      <c r="AM15" s="9">
        <v>50.89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 t="s">
        <v>169</v>
      </c>
      <c r="BG15" s="9" t="s">
        <v>161</v>
      </c>
      <c r="BH15" s="9" t="s">
        <v>618</v>
      </c>
      <c r="BI15" s="9">
        <v>2011</v>
      </c>
      <c r="BJ15" s="9" t="s">
        <v>401</v>
      </c>
      <c r="BK15" s="9" t="s">
        <v>619</v>
      </c>
      <c r="BL15" s="9">
        <v>7938</v>
      </c>
      <c r="BM15" s="9">
        <v>10000</v>
      </c>
      <c r="BN15" s="9">
        <v>79.38</v>
      </c>
      <c r="BO15" s="9" t="s">
        <v>171</v>
      </c>
      <c r="BP15" s="9" t="s">
        <v>161</v>
      </c>
      <c r="BQ15" s="9" t="s">
        <v>620</v>
      </c>
      <c r="BR15" s="9">
        <v>2009</v>
      </c>
      <c r="BS15" s="9" t="s">
        <v>621</v>
      </c>
      <c r="BT15" s="9" t="s">
        <v>174</v>
      </c>
      <c r="BU15" s="9">
        <v>858</v>
      </c>
      <c r="BV15" s="9">
        <v>1200</v>
      </c>
      <c r="BW15" s="9">
        <v>71.5</v>
      </c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 t="s">
        <v>175</v>
      </c>
      <c r="DW15" s="9" t="s">
        <v>161</v>
      </c>
      <c r="DX15" s="9">
        <v>2013</v>
      </c>
      <c r="DY15" s="9">
        <v>99</v>
      </c>
      <c r="DZ15" s="9">
        <v>150</v>
      </c>
      <c r="EA15" s="9">
        <v>66</v>
      </c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10">
        <f t="shared" si="0"/>
        <v>15.2667</v>
      </c>
      <c r="FI15" s="10">
        <f t="shared" si="1"/>
        <v>21.45</v>
      </c>
      <c r="FJ15" s="10">
        <f t="shared" si="2"/>
        <v>13.2</v>
      </c>
      <c r="FK15" s="10">
        <f t="shared" si="3"/>
        <v>7.938</v>
      </c>
      <c r="FL15" s="10">
        <f t="shared" si="4"/>
        <v>0</v>
      </c>
      <c r="FM15" s="10">
        <f t="shared" si="5"/>
        <v>0</v>
      </c>
      <c r="FN15" s="10">
        <f t="shared" si="6"/>
        <v>57.85470000000001</v>
      </c>
    </row>
    <row r="16" spans="1:170" ht="15">
      <c r="A16" s="9">
        <v>15</v>
      </c>
      <c r="B16" s="9" t="s">
        <v>624</v>
      </c>
      <c r="C16" s="9" t="s">
        <v>625</v>
      </c>
      <c r="D16" s="9" t="s">
        <v>626</v>
      </c>
      <c r="E16" s="9" t="s">
        <v>627</v>
      </c>
      <c r="F16" s="9" t="s">
        <v>628</v>
      </c>
      <c r="G16" s="9" t="s">
        <v>159</v>
      </c>
      <c r="H16" s="9" t="s">
        <v>176</v>
      </c>
      <c r="I16" s="9" t="s">
        <v>161</v>
      </c>
      <c r="J16" s="9" t="s">
        <v>161</v>
      </c>
      <c r="K16" s="9" t="s">
        <v>162</v>
      </c>
      <c r="L16" s="9" t="s">
        <v>163</v>
      </c>
      <c r="M16" s="9" t="s">
        <v>163</v>
      </c>
      <c r="N16" s="9" t="s">
        <v>163</v>
      </c>
      <c r="O16" s="9" t="s">
        <v>164</v>
      </c>
      <c r="P16" s="9" t="s">
        <v>164</v>
      </c>
      <c r="Q16" s="9" t="s">
        <v>629</v>
      </c>
      <c r="R16" s="9" t="s">
        <v>630</v>
      </c>
      <c r="S16" s="9" t="s">
        <v>631</v>
      </c>
      <c r="T16" s="9" t="s">
        <v>282</v>
      </c>
      <c r="U16" s="9" t="s">
        <v>282</v>
      </c>
      <c r="V16" s="9" t="s">
        <v>340</v>
      </c>
      <c r="W16" s="9" t="s">
        <v>629</v>
      </c>
      <c r="X16" s="9" t="s">
        <v>632</v>
      </c>
      <c r="Y16" s="9" t="s">
        <v>631</v>
      </c>
      <c r="Z16" s="9" t="s">
        <v>282</v>
      </c>
      <c r="AA16" s="9" t="s">
        <v>282</v>
      </c>
      <c r="AB16" s="9" t="s">
        <v>340</v>
      </c>
      <c r="AC16" s="9" t="s">
        <v>629</v>
      </c>
      <c r="AD16" s="9" t="s">
        <v>632</v>
      </c>
      <c r="AE16" s="9" t="s">
        <v>167</v>
      </c>
      <c r="AF16" s="9" t="s">
        <v>161</v>
      </c>
      <c r="AG16" s="9" t="s">
        <v>633</v>
      </c>
      <c r="AH16" s="9">
        <v>2011</v>
      </c>
      <c r="AI16" s="9" t="s">
        <v>634</v>
      </c>
      <c r="AJ16" s="9" t="s">
        <v>415</v>
      </c>
      <c r="AK16" s="9">
        <v>1889</v>
      </c>
      <c r="AL16" s="9">
        <v>2700</v>
      </c>
      <c r="AM16" s="9">
        <v>69.96</v>
      </c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 t="s">
        <v>171</v>
      </c>
      <c r="BP16" s="9" t="s">
        <v>161</v>
      </c>
      <c r="BQ16" s="9" t="s">
        <v>633</v>
      </c>
      <c r="BR16" s="9">
        <v>2012</v>
      </c>
      <c r="BS16" s="9" t="s">
        <v>635</v>
      </c>
      <c r="BT16" s="9" t="s">
        <v>415</v>
      </c>
      <c r="BU16" s="9">
        <v>967</v>
      </c>
      <c r="BV16" s="9">
        <v>1200</v>
      </c>
      <c r="BW16" s="9">
        <v>80.58</v>
      </c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 t="s">
        <v>175</v>
      </c>
      <c r="DW16" s="9" t="s">
        <v>161</v>
      </c>
      <c r="DX16" s="9">
        <v>2013</v>
      </c>
      <c r="DY16" s="9">
        <v>95</v>
      </c>
      <c r="DZ16" s="9">
        <v>150</v>
      </c>
      <c r="EA16" s="9">
        <v>63.33</v>
      </c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10">
        <f t="shared" si="0"/>
        <v>20.9889</v>
      </c>
      <c r="FI16" s="10">
        <f t="shared" si="1"/>
        <v>24.175</v>
      </c>
      <c r="FJ16" s="10">
        <f t="shared" si="2"/>
        <v>12.6667</v>
      </c>
      <c r="FK16" s="10">
        <f t="shared" si="3"/>
        <v>0</v>
      </c>
      <c r="FL16" s="10">
        <f t="shared" si="4"/>
        <v>0</v>
      </c>
      <c r="FM16" s="10">
        <f t="shared" si="5"/>
        <v>0</v>
      </c>
      <c r="FN16" s="10">
        <f t="shared" si="6"/>
        <v>57.8306</v>
      </c>
    </row>
    <row r="17" spans="1:170" ht="15">
      <c r="A17" s="9">
        <v>16</v>
      </c>
      <c r="B17" s="9" t="s">
        <v>636</v>
      </c>
      <c r="C17" s="9" t="s">
        <v>637</v>
      </c>
      <c r="D17" s="9" t="s">
        <v>638</v>
      </c>
      <c r="E17" s="9" t="s">
        <v>639</v>
      </c>
      <c r="F17" s="9" t="s">
        <v>640</v>
      </c>
      <c r="G17" s="9" t="s">
        <v>159</v>
      </c>
      <c r="H17" s="9" t="s">
        <v>160</v>
      </c>
      <c r="I17" s="9" t="s">
        <v>161</v>
      </c>
      <c r="J17" s="9" t="s">
        <v>161</v>
      </c>
      <c r="K17" s="9" t="s">
        <v>162</v>
      </c>
      <c r="L17" s="9" t="s">
        <v>163</v>
      </c>
      <c r="M17" s="9" t="s">
        <v>163</v>
      </c>
      <c r="N17" s="9" t="s">
        <v>163</v>
      </c>
      <c r="O17" s="9" t="s">
        <v>164</v>
      </c>
      <c r="P17" s="9" t="s">
        <v>164</v>
      </c>
      <c r="Q17" s="9" t="s">
        <v>641</v>
      </c>
      <c r="R17" s="9" t="s">
        <v>642</v>
      </c>
      <c r="S17" s="9" t="s">
        <v>643</v>
      </c>
      <c r="T17" s="9" t="s">
        <v>644</v>
      </c>
      <c r="U17" s="9" t="s">
        <v>305</v>
      </c>
      <c r="V17" s="9" t="s">
        <v>645</v>
      </c>
      <c r="W17" s="9" t="s">
        <v>641</v>
      </c>
      <c r="X17" s="9" t="s">
        <v>646</v>
      </c>
      <c r="Y17" s="9" t="s">
        <v>643</v>
      </c>
      <c r="Z17" s="9" t="s">
        <v>644</v>
      </c>
      <c r="AA17" s="9" t="s">
        <v>305</v>
      </c>
      <c r="AB17" s="9" t="s">
        <v>645</v>
      </c>
      <c r="AC17" s="9" t="s">
        <v>641</v>
      </c>
      <c r="AD17" s="9" t="s">
        <v>646</v>
      </c>
      <c r="AE17" s="9" t="s">
        <v>167</v>
      </c>
      <c r="AF17" s="9" t="s">
        <v>161</v>
      </c>
      <c r="AG17" s="9" t="s">
        <v>647</v>
      </c>
      <c r="AH17" s="9">
        <v>2000</v>
      </c>
      <c r="AI17" s="9" t="s">
        <v>648</v>
      </c>
      <c r="AJ17" s="9" t="s">
        <v>228</v>
      </c>
      <c r="AK17" s="9">
        <v>892</v>
      </c>
      <c r="AL17" s="9">
        <v>1450</v>
      </c>
      <c r="AM17" s="9">
        <v>61.52</v>
      </c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 t="s">
        <v>169</v>
      </c>
      <c r="BG17" s="9" t="s">
        <v>161</v>
      </c>
      <c r="BH17" s="9" t="s">
        <v>649</v>
      </c>
      <c r="BI17" s="9">
        <v>2002</v>
      </c>
      <c r="BJ17" s="9" t="s">
        <v>650</v>
      </c>
      <c r="BK17" s="9" t="s">
        <v>651</v>
      </c>
      <c r="BL17" s="9">
        <v>669</v>
      </c>
      <c r="BM17" s="9">
        <v>1200</v>
      </c>
      <c r="BN17" s="9">
        <v>55.75</v>
      </c>
      <c r="BO17" s="9" t="s">
        <v>171</v>
      </c>
      <c r="BP17" s="9" t="s">
        <v>161</v>
      </c>
      <c r="BQ17" s="9" t="s">
        <v>652</v>
      </c>
      <c r="BR17" s="9">
        <v>2005</v>
      </c>
      <c r="BS17" s="9" t="s">
        <v>653</v>
      </c>
      <c r="BT17" s="9" t="s">
        <v>654</v>
      </c>
      <c r="BU17" s="9">
        <v>682</v>
      </c>
      <c r="BV17" s="9">
        <v>1000</v>
      </c>
      <c r="BW17" s="9">
        <v>68.2</v>
      </c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 t="s">
        <v>175</v>
      </c>
      <c r="DW17" s="9" t="s">
        <v>161</v>
      </c>
      <c r="DX17" s="9">
        <v>2011</v>
      </c>
      <c r="DY17" s="9">
        <v>100</v>
      </c>
      <c r="DZ17" s="9">
        <v>150</v>
      </c>
      <c r="EA17" s="9">
        <v>66.67</v>
      </c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10">
        <f t="shared" si="0"/>
        <v>18.4552</v>
      </c>
      <c r="FI17" s="10">
        <f t="shared" si="1"/>
        <v>20.46</v>
      </c>
      <c r="FJ17" s="10">
        <f t="shared" si="2"/>
        <v>13.3333</v>
      </c>
      <c r="FK17" s="10">
        <f t="shared" si="3"/>
        <v>5.575</v>
      </c>
      <c r="FL17" s="10">
        <f t="shared" si="4"/>
        <v>0</v>
      </c>
      <c r="FM17" s="10">
        <f t="shared" si="5"/>
        <v>0</v>
      </c>
      <c r="FN17" s="10">
        <f t="shared" si="6"/>
        <v>57.8235</v>
      </c>
    </row>
    <row r="18" spans="1:170" ht="15">
      <c r="A18" s="9">
        <v>17</v>
      </c>
      <c r="B18" s="9" t="s">
        <v>655</v>
      </c>
      <c r="C18" s="9" t="s">
        <v>656</v>
      </c>
      <c r="D18" s="9" t="s">
        <v>657</v>
      </c>
      <c r="E18" s="9" t="s">
        <v>658</v>
      </c>
      <c r="F18" s="9" t="s">
        <v>659</v>
      </c>
      <c r="G18" s="9" t="s">
        <v>159</v>
      </c>
      <c r="H18" s="9" t="s">
        <v>160</v>
      </c>
      <c r="I18" s="9" t="s">
        <v>161</v>
      </c>
      <c r="J18" s="9" t="s">
        <v>161</v>
      </c>
      <c r="K18" s="9" t="s">
        <v>162</v>
      </c>
      <c r="L18" s="9" t="s">
        <v>163</v>
      </c>
      <c r="M18" s="9" t="s">
        <v>163</v>
      </c>
      <c r="N18" s="9" t="s">
        <v>163</v>
      </c>
      <c r="O18" s="9" t="s">
        <v>164</v>
      </c>
      <c r="P18" s="9" t="s">
        <v>161</v>
      </c>
      <c r="Q18" s="9" t="s">
        <v>660</v>
      </c>
      <c r="R18" s="9" t="s">
        <v>661</v>
      </c>
      <c r="S18" s="9" t="s">
        <v>662</v>
      </c>
      <c r="T18" s="9" t="s">
        <v>663</v>
      </c>
      <c r="U18" s="9" t="s">
        <v>361</v>
      </c>
      <c r="V18" s="9" t="s">
        <v>664</v>
      </c>
      <c r="W18" s="9" t="s">
        <v>665</v>
      </c>
      <c r="X18" s="9" t="s">
        <v>666</v>
      </c>
      <c r="Y18" s="9" t="s">
        <v>662</v>
      </c>
      <c r="Z18" s="9" t="s">
        <v>663</v>
      </c>
      <c r="AA18" s="9" t="s">
        <v>361</v>
      </c>
      <c r="AB18" s="9" t="s">
        <v>664</v>
      </c>
      <c r="AC18" s="9" t="s">
        <v>665</v>
      </c>
      <c r="AD18" s="9" t="s">
        <v>666</v>
      </c>
      <c r="AE18" s="9" t="s">
        <v>167</v>
      </c>
      <c r="AF18" s="9" t="s">
        <v>161</v>
      </c>
      <c r="AG18" s="9" t="s">
        <v>667</v>
      </c>
      <c r="AH18" s="9">
        <v>1998</v>
      </c>
      <c r="AI18" s="9" t="s">
        <v>668</v>
      </c>
      <c r="AJ18" s="9" t="s">
        <v>669</v>
      </c>
      <c r="AK18" s="9">
        <v>735</v>
      </c>
      <c r="AL18" s="9">
        <v>1200</v>
      </c>
      <c r="AM18" s="9">
        <v>61.25</v>
      </c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 t="s">
        <v>169</v>
      </c>
      <c r="BG18" s="9" t="s">
        <v>161</v>
      </c>
      <c r="BH18" s="9" t="s">
        <v>670</v>
      </c>
      <c r="BI18" s="9">
        <v>2004</v>
      </c>
      <c r="BJ18" s="9" t="s">
        <v>170</v>
      </c>
      <c r="BK18" s="9" t="s">
        <v>669</v>
      </c>
      <c r="BL18" s="9">
        <v>440</v>
      </c>
      <c r="BM18" s="9">
        <v>800</v>
      </c>
      <c r="BN18" s="9">
        <v>55</v>
      </c>
      <c r="BO18" s="9" t="s">
        <v>171</v>
      </c>
      <c r="BP18" s="9" t="s">
        <v>161</v>
      </c>
      <c r="BQ18" s="9" t="s">
        <v>671</v>
      </c>
      <c r="BR18" s="9">
        <v>1999</v>
      </c>
      <c r="BS18" s="9" t="s">
        <v>672</v>
      </c>
      <c r="BT18" s="9" t="s">
        <v>669</v>
      </c>
      <c r="BU18" s="9">
        <v>540</v>
      </c>
      <c r="BV18" s="9">
        <v>900</v>
      </c>
      <c r="BW18" s="9">
        <v>60</v>
      </c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 t="s">
        <v>173</v>
      </c>
      <c r="CZ18" s="9" t="s">
        <v>161</v>
      </c>
      <c r="DA18" s="9" t="s">
        <v>673</v>
      </c>
      <c r="DB18" s="9">
        <v>2007</v>
      </c>
      <c r="DC18" s="9" t="s">
        <v>170</v>
      </c>
      <c r="DD18" s="9" t="s">
        <v>674</v>
      </c>
      <c r="DE18" s="9">
        <v>261</v>
      </c>
      <c r="DF18" s="9">
        <v>400</v>
      </c>
      <c r="DG18" s="9">
        <v>65.25</v>
      </c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 t="s">
        <v>175</v>
      </c>
      <c r="DW18" s="9" t="s">
        <v>161</v>
      </c>
      <c r="DX18" s="9">
        <v>2013</v>
      </c>
      <c r="DY18" s="9">
        <v>95</v>
      </c>
      <c r="DZ18" s="9">
        <v>150</v>
      </c>
      <c r="EA18" s="9">
        <v>63.33</v>
      </c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 t="s">
        <v>15</v>
      </c>
      <c r="FC18" s="9" t="s">
        <v>675</v>
      </c>
      <c r="FD18" s="9" t="s">
        <v>676</v>
      </c>
      <c r="FE18" s="9">
        <v>8</v>
      </c>
      <c r="FF18" s="9">
        <v>9</v>
      </c>
      <c r="FG18" s="9">
        <v>0</v>
      </c>
      <c r="FH18" s="10">
        <f t="shared" si="0"/>
        <v>18.375</v>
      </c>
      <c r="FI18" s="10">
        <f t="shared" si="1"/>
        <v>18</v>
      </c>
      <c r="FJ18" s="10">
        <f t="shared" si="2"/>
        <v>12.6667</v>
      </c>
      <c r="FK18" s="10">
        <f t="shared" si="3"/>
        <v>5.5</v>
      </c>
      <c r="FL18" s="10">
        <f t="shared" si="4"/>
        <v>3.2625</v>
      </c>
      <c r="FM18" s="10">
        <f t="shared" si="5"/>
        <v>0</v>
      </c>
      <c r="FN18" s="10">
        <f t="shared" si="6"/>
        <v>57.8042</v>
      </c>
    </row>
    <row r="19" spans="1:170" ht="15">
      <c r="A19" s="9">
        <v>18</v>
      </c>
      <c r="B19" s="9" t="s">
        <v>677</v>
      </c>
      <c r="C19" s="9" t="s">
        <v>678</v>
      </c>
      <c r="D19" s="9" t="s">
        <v>679</v>
      </c>
      <c r="E19" s="9" t="s">
        <v>680</v>
      </c>
      <c r="F19" s="9" t="s">
        <v>681</v>
      </c>
      <c r="G19" s="9" t="s">
        <v>159</v>
      </c>
      <c r="H19" s="9" t="s">
        <v>160</v>
      </c>
      <c r="I19" s="9" t="s">
        <v>161</v>
      </c>
      <c r="J19" s="9" t="s">
        <v>161</v>
      </c>
      <c r="K19" s="9" t="s">
        <v>162</v>
      </c>
      <c r="L19" s="9" t="s">
        <v>163</v>
      </c>
      <c r="M19" s="9" t="s">
        <v>163</v>
      </c>
      <c r="N19" s="9" t="s">
        <v>163</v>
      </c>
      <c r="O19" s="9" t="s">
        <v>164</v>
      </c>
      <c r="P19" s="9" t="s">
        <v>164</v>
      </c>
      <c r="Q19" s="9" t="s">
        <v>682</v>
      </c>
      <c r="R19" s="9" t="s">
        <v>683</v>
      </c>
      <c r="S19" s="9" t="s">
        <v>684</v>
      </c>
      <c r="T19" s="9" t="s">
        <v>685</v>
      </c>
      <c r="U19" s="9" t="s">
        <v>305</v>
      </c>
      <c r="V19" s="9" t="s">
        <v>686</v>
      </c>
      <c r="W19" s="9" t="s">
        <v>687</v>
      </c>
      <c r="X19" s="9" t="s">
        <v>688</v>
      </c>
      <c r="Y19" s="9" t="s">
        <v>684</v>
      </c>
      <c r="Z19" s="9" t="s">
        <v>685</v>
      </c>
      <c r="AA19" s="9" t="s">
        <v>305</v>
      </c>
      <c r="AB19" s="9" t="s">
        <v>686</v>
      </c>
      <c r="AC19" s="9" t="s">
        <v>687</v>
      </c>
      <c r="AD19" s="9" t="s">
        <v>688</v>
      </c>
      <c r="AE19" s="9" t="s">
        <v>167</v>
      </c>
      <c r="AF19" s="9" t="s">
        <v>161</v>
      </c>
      <c r="AG19" s="9" t="s">
        <v>689</v>
      </c>
      <c r="AH19" s="9">
        <v>1999</v>
      </c>
      <c r="AI19" s="9" t="s">
        <v>690</v>
      </c>
      <c r="AJ19" s="9" t="s">
        <v>334</v>
      </c>
      <c r="AK19" s="9">
        <v>931</v>
      </c>
      <c r="AL19" s="9">
        <v>1450</v>
      </c>
      <c r="AM19" s="9">
        <v>64.21</v>
      </c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 t="s">
        <v>169</v>
      </c>
      <c r="BG19" s="9" t="s">
        <v>161</v>
      </c>
      <c r="BH19" s="9" t="s">
        <v>691</v>
      </c>
      <c r="BI19" s="9">
        <v>2002</v>
      </c>
      <c r="BJ19" s="9" t="s">
        <v>393</v>
      </c>
      <c r="BK19" s="9" t="s">
        <v>334</v>
      </c>
      <c r="BL19" s="9">
        <v>372</v>
      </c>
      <c r="BM19" s="9">
        <v>800</v>
      </c>
      <c r="BN19" s="9">
        <v>46.5</v>
      </c>
      <c r="BO19" s="9" t="s">
        <v>171</v>
      </c>
      <c r="BP19" s="9" t="s">
        <v>161</v>
      </c>
      <c r="BQ19" s="9" t="s">
        <v>692</v>
      </c>
      <c r="BR19" s="9">
        <v>2000</v>
      </c>
      <c r="BS19" s="9" t="s">
        <v>693</v>
      </c>
      <c r="BT19" s="9" t="s">
        <v>174</v>
      </c>
      <c r="BU19" s="9">
        <v>702</v>
      </c>
      <c r="BV19" s="9">
        <v>1000</v>
      </c>
      <c r="BW19" s="9">
        <v>70.2</v>
      </c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 t="s">
        <v>175</v>
      </c>
      <c r="DW19" s="9" t="s">
        <v>161</v>
      </c>
      <c r="DX19" s="9">
        <v>2011</v>
      </c>
      <c r="DY19" s="9">
        <v>96</v>
      </c>
      <c r="DZ19" s="9">
        <v>150</v>
      </c>
      <c r="EA19" s="9">
        <v>64</v>
      </c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10">
        <f t="shared" si="0"/>
        <v>19.2621</v>
      </c>
      <c r="FI19" s="10">
        <f t="shared" si="1"/>
        <v>21.06</v>
      </c>
      <c r="FJ19" s="10">
        <f t="shared" si="2"/>
        <v>12.8</v>
      </c>
      <c r="FK19" s="10">
        <f t="shared" si="3"/>
        <v>4.65</v>
      </c>
      <c r="FL19" s="10">
        <f t="shared" si="4"/>
        <v>0</v>
      </c>
      <c r="FM19" s="10">
        <f t="shared" si="5"/>
        <v>0</v>
      </c>
      <c r="FN19" s="10">
        <f t="shared" si="6"/>
        <v>57.7721</v>
      </c>
    </row>
    <row r="20" spans="1:170" ht="15">
      <c r="A20" s="9">
        <v>19</v>
      </c>
      <c r="B20" s="9" t="s">
        <v>695</v>
      </c>
      <c r="C20" s="9" t="s">
        <v>696</v>
      </c>
      <c r="D20" s="9" t="s">
        <v>697</v>
      </c>
      <c r="E20" s="9" t="s">
        <v>404</v>
      </c>
      <c r="F20" s="9" t="s">
        <v>698</v>
      </c>
      <c r="G20" s="9" t="s">
        <v>181</v>
      </c>
      <c r="H20" s="9" t="s">
        <v>160</v>
      </c>
      <c r="I20" s="9" t="s">
        <v>161</v>
      </c>
      <c r="J20" s="9" t="s">
        <v>161</v>
      </c>
      <c r="K20" s="9" t="s">
        <v>162</v>
      </c>
      <c r="L20" s="9" t="s">
        <v>163</v>
      </c>
      <c r="M20" s="9" t="s">
        <v>163</v>
      </c>
      <c r="N20" s="9" t="s">
        <v>163</v>
      </c>
      <c r="O20" s="9" t="s">
        <v>164</v>
      </c>
      <c r="P20" s="9" t="s">
        <v>164</v>
      </c>
      <c r="Q20" s="9" t="s">
        <v>699</v>
      </c>
      <c r="R20" s="9" t="s">
        <v>700</v>
      </c>
      <c r="S20" s="9" t="s">
        <v>701</v>
      </c>
      <c r="T20" s="9" t="s">
        <v>348</v>
      </c>
      <c r="U20" s="9" t="s">
        <v>348</v>
      </c>
      <c r="V20" s="9" t="s">
        <v>349</v>
      </c>
      <c r="W20" s="9" t="s">
        <v>699</v>
      </c>
      <c r="X20" s="9" t="s">
        <v>702</v>
      </c>
      <c r="Y20" s="9" t="s">
        <v>701</v>
      </c>
      <c r="Z20" s="9" t="s">
        <v>348</v>
      </c>
      <c r="AA20" s="9" t="s">
        <v>348</v>
      </c>
      <c r="AB20" s="9" t="s">
        <v>349</v>
      </c>
      <c r="AC20" s="9" t="s">
        <v>699</v>
      </c>
      <c r="AD20" s="9" t="s">
        <v>702</v>
      </c>
      <c r="AE20" s="9" t="s">
        <v>167</v>
      </c>
      <c r="AF20" s="9" t="s">
        <v>161</v>
      </c>
      <c r="AG20" s="9" t="s">
        <v>703</v>
      </c>
      <c r="AH20" s="9">
        <v>2009</v>
      </c>
      <c r="AI20" s="9" t="s">
        <v>704</v>
      </c>
      <c r="AJ20" s="9" t="s">
        <v>264</v>
      </c>
      <c r="AK20" s="9">
        <v>1346</v>
      </c>
      <c r="AL20" s="9">
        <v>2400</v>
      </c>
      <c r="AM20" s="9">
        <v>56.08</v>
      </c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 t="s">
        <v>169</v>
      </c>
      <c r="BG20" s="9" t="s">
        <v>161</v>
      </c>
      <c r="BH20" s="9" t="s">
        <v>705</v>
      </c>
      <c r="BI20" s="9">
        <v>2013</v>
      </c>
      <c r="BJ20" s="9" t="s">
        <v>197</v>
      </c>
      <c r="BK20" s="9" t="s">
        <v>706</v>
      </c>
      <c r="BL20" s="9">
        <v>720</v>
      </c>
      <c r="BM20" s="9">
        <v>1000</v>
      </c>
      <c r="BN20" s="9">
        <v>72</v>
      </c>
      <c r="BO20" s="9" t="s">
        <v>171</v>
      </c>
      <c r="BP20" s="9" t="s">
        <v>161</v>
      </c>
      <c r="BQ20" s="9" t="s">
        <v>707</v>
      </c>
      <c r="BR20" s="9">
        <v>2010</v>
      </c>
      <c r="BS20" s="9" t="s">
        <v>708</v>
      </c>
      <c r="BT20" s="9" t="s">
        <v>228</v>
      </c>
      <c r="BU20" s="9">
        <v>739</v>
      </c>
      <c r="BV20" s="9">
        <v>1100</v>
      </c>
      <c r="BW20" s="9">
        <v>67.18</v>
      </c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 t="s">
        <v>175</v>
      </c>
      <c r="DW20" s="9" t="s">
        <v>161</v>
      </c>
      <c r="DX20" s="9">
        <v>2011</v>
      </c>
      <c r="DY20" s="9">
        <v>101</v>
      </c>
      <c r="DZ20" s="9">
        <v>150</v>
      </c>
      <c r="EA20" s="9">
        <v>67.33</v>
      </c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10">
        <f t="shared" si="0"/>
        <v>16.825</v>
      </c>
      <c r="FI20" s="10">
        <f t="shared" si="1"/>
        <v>20.1545</v>
      </c>
      <c r="FJ20" s="10">
        <f t="shared" si="2"/>
        <v>13.4667</v>
      </c>
      <c r="FK20" s="10">
        <f t="shared" si="3"/>
        <v>7.2</v>
      </c>
      <c r="FL20" s="10">
        <f t="shared" si="4"/>
        <v>0</v>
      </c>
      <c r="FM20" s="10">
        <f t="shared" si="5"/>
        <v>0</v>
      </c>
      <c r="FN20" s="10">
        <f t="shared" si="6"/>
        <v>57.64620000000001</v>
      </c>
    </row>
    <row r="21" spans="1:170" ht="15">
      <c r="A21" s="9">
        <v>20</v>
      </c>
      <c r="B21" s="9" t="s">
        <v>709</v>
      </c>
      <c r="C21" s="9" t="s">
        <v>710</v>
      </c>
      <c r="D21" s="9" t="s">
        <v>711</v>
      </c>
      <c r="E21" s="9" t="s">
        <v>712</v>
      </c>
      <c r="F21" s="9" t="s">
        <v>713</v>
      </c>
      <c r="G21" s="9" t="s">
        <v>181</v>
      </c>
      <c r="H21" s="9" t="s">
        <v>160</v>
      </c>
      <c r="I21" s="9" t="s">
        <v>161</v>
      </c>
      <c r="J21" s="9" t="s">
        <v>161</v>
      </c>
      <c r="K21" s="9" t="s">
        <v>162</v>
      </c>
      <c r="L21" s="9" t="s">
        <v>163</v>
      </c>
      <c r="M21" s="9" t="s">
        <v>163</v>
      </c>
      <c r="N21" s="9" t="s">
        <v>163</v>
      </c>
      <c r="O21" s="9" t="s">
        <v>164</v>
      </c>
      <c r="P21" s="9" t="s">
        <v>164</v>
      </c>
      <c r="Q21" s="9" t="s">
        <v>714</v>
      </c>
      <c r="R21" s="9" t="s">
        <v>715</v>
      </c>
      <c r="S21" s="9" t="s">
        <v>716</v>
      </c>
      <c r="T21" s="9" t="s">
        <v>222</v>
      </c>
      <c r="U21" s="9" t="s">
        <v>222</v>
      </c>
      <c r="V21" s="9" t="s">
        <v>717</v>
      </c>
      <c r="W21" s="9" t="s">
        <v>714</v>
      </c>
      <c r="X21" s="9" t="s">
        <v>718</v>
      </c>
      <c r="Y21" s="9" t="s">
        <v>716</v>
      </c>
      <c r="Z21" s="9" t="s">
        <v>222</v>
      </c>
      <c r="AA21" s="9" t="s">
        <v>222</v>
      </c>
      <c r="AB21" s="9" t="s">
        <v>717</v>
      </c>
      <c r="AC21" s="9" t="s">
        <v>714</v>
      </c>
      <c r="AD21" s="9" t="s">
        <v>718</v>
      </c>
      <c r="AE21" s="9" t="s">
        <v>167</v>
      </c>
      <c r="AF21" s="9" t="s">
        <v>161</v>
      </c>
      <c r="AG21" s="9" t="s">
        <v>719</v>
      </c>
      <c r="AH21" s="9">
        <v>2006</v>
      </c>
      <c r="AI21" s="9" t="s">
        <v>720</v>
      </c>
      <c r="AJ21" s="9" t="s">
        <v>174</v>
      </c>
      <c r="AK21" s="9">
        <v>1461</v>
      </c>
      <c r="AL21" s="9">
        <v>2400</v>
      </c>
      <c r="AM21" s="9">
        <v>60.88</v>
      </c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 t="s">
        <v>169</v>
      </c>
      <c r="BG21" s="9" t="s">
        <v>161</v>
      </c>
      <c r="BH21" s="9" t="s">
        <v>721</v>
      </c>
      <c r="BI21" s="9">
        <v>2010</v>
      </c>
      <c r="BJ21" s="9" t="s">
        <v>170</v>
      </c>
      <c r="BK21" s="9" t="s">
        <v>174</v>
      </c>
      <c r="BL21" s="9">
        <v>873</v>
      </c>
      <c r="BM21" s="9">
        <v>1600</v>
      </c>
      <c r="BN21" s="9">
        <v>54.56</v>
      </c>
      <c r="BO21" s="9" t="s">
        <v>171</v>
      </c>
      <c r="BP21" s="9" t="s">
        <v>161</v>
      </c>
      <c r="BQ21" s="9" t="s">
        <v>722</v>
      </c>
      <c r="BR21" s="9">
        <v>2008</v>
      </c>
      <c r="BS21" s="9" t="s">
        <v>256</v>
      </c>
      <c r="BT21" s="9" t="s">
        <v>174</v>
      </c>
      <c r="BU21" s="9">
        <v>861</v>
      </c>
      <c r="BV21" s="9">
        <v>1200</v>
      </c>
      <c r="BW21" s="9">
        <v>71.75</v>
      </c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 t="s">
        <v>175</v>
      </c>
      <c r="DW21" s="9" t="s">
        <v>161</v>
      </c>
      <c r="DX21" s="9">
        <v>2011</v>
      </c>
      <c r="DY21" s="9">
        <v>93</v>
      </c>
      <c r="DZ21" s="9">
        <v>150</v>
      </c>
      <c r="EA21" s="9">
        <v>62</v>
      </c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10">
        <f t="shared" si="0"/>
        <v>18.2625</v>
      </c>
      <c r="FI21" s="10">
        <f t="shared" si="1"/>
        <v>21.525</v>
      </c>
      <c r="FJ21" s="10">
        <f t="shared" si="2"/>
        <v>12.4</v>
      </c>
      <c r="FK21" s="10">
        <f t="shared" si="3"/>
        <v>5.4563</v>
      </c>
      <c r="FL21" s="10">
        <f t="shared" si="4"/>
        <v>0</v>
      </c>
      <c r="FM21" s="10">
        <f t="shared" si="5"/>
        <v>0</v>
      </c>
      <c r="FN21" s="10">
        <f t="shared" si="6"/>
        <v>57.64379999999999</v>
      </c>
    </row>
    <row r="22" spans="1:170" ht="15">
      <c r="A22" s="9">
        <v>21</v>
      </c>
      <c r="B22" s="9" t="s">
        <v>723</v>
      </c>
      <c r="C22" s="9" t="s">
        <v>394</v>
      </c>
      <c r="D22" s="9" t="s">
        <v>243</v>
      </c>
      <c r="E22" s="9" t="s">
        <v>217</v>
      </c>
      <c r="F22" s="9" t="s">
        <v>376</v>
      </c>
      <c r="G22" s="9" t="s">
        <v>181</v>
      </c>
      <c r="H22" s="9" t="s">
        <v>176</v>
      </c>
      <c r="I22" s="9" t="s">
        <v>161</v>
      </c>
      <c r="J22" s="9" t="s">
        <v>161</v>
      </c>
      <c r="K22" s="9" t="s">
        <v>162</v>
      </c>
      <c r="L22" s="9" t="s">
        <v>163</v>
      </c>
      <c r="M22" s="9" t="s">
        <v>163</v>
      </c>
      <c r="N22" s="9" t="s">
        <v>163</v>
      </c>
      <c r="O22" s="9" t="s">
        <v>164</v>
      </c>
      <c r="P22" s="9" t="s">
        <v>164</v>
      </c>
      <c r="Q22" s="9" t="s">
        <v>724</v>
      </c>
      <c r="R22" s="9" t="s">
        <v>725</v>
      </c>
      <c r="S22" s="9" t="s">
        <v>726</v>
      </c>
      <c r="T22" s="9" t="s">
        <v>210</v>
      </c>
      <c r="U22" s="9" t="s">
        <v>210</v>
      </c>
      <c r="V22" s="9" t="s">
        <v>211</v>
      </c>
      <c r="W22" s="9" t="s">
        <v>727</v>
      </c>
      <c r="X22" s="9" t="s">
        <v>728</v>
      </c>
      <c r="Y22" s="9" t="s">
        <v>726</v>
      </c>
      <c r="Z22" s="9" t="s">
        <v>210</v>
      </c>
      <c r="AA22" s="9" t="s">
        <v>210</v>
      </c>
      <c r="AB22" s="9" t="s">
        <v>211</v>
      </c>
      <c r="AC22" s="9" t="s">
        <v>727</v>
      </c>
      <c r="AD22" s="9" t="s">
        <v>728</v>
      </c>
      <c r="AE22" s="9" t="s">
        <v>167</v>
      </c>
      <c r="AF22" s="9" t="s">
        <v>161</v>
      </c>
      <c r="AG22" s="9" t="s">
        <v>729</v>
      </c>
      <c r="AH22" s="9">
        <v>2009</v>
      </c>
      <c r="AI22" s="9" t="s">
        <v>730</v>
      </c>
      <c r="AJ22" s="9" t="s">
        <v>188</v>
      </c>
      <c r="AK22" s="9">
        <v>1392</v>
      </c>
      <c r="AL22" s="9">
        <v>2400</v>
      </c>
      <c r="AM22" s="9">
        <v>58</v>
      </c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 t="s">
        <v>169</v>
      </c>
      <c r="BG22" s="9" t="s">
        <v>161</v>
      </c>
      <c r="BH22" s="9" t="s">
        <v>731</v>
      </c>
      <c r="BI22" s="9">
        <v>2012</v>
      </c>
      <c r="BJ22" s="9" t="s">
        <v>170</v>
      </c>
      <c r="BK22" s="9" t="s">
        <v>212</v>
      </c>
      <c r="BL22" s="9">
        <v>411</v>
      </c>
      <c r="BM22" s="9">
        <v>800</v>
      </c>
      <c r="BN22" s="9">
        <v>51.38</v>
      </c>
      <c r="BO22" s="9" t="s">
        <v>171</v>
      </c>
      <c r="BP22" s="9" t="s">
        <v>161</v>
      </c>
      <c r="BQ22" s="9" t="s">
        <v>732</v>
      </c>
      <c r="BR22" s="9">
        <v>2010</v>
      </c>
      <c r="BS22" s="9" t="s">
        <v>244</v>
      </c>
      <c r="BT22" s="9" t="s">
        <v>188</v>
      </c>
      <c r="BU22" s="9">
        <v>886</v>
      </c>
      <c r="BV22" s="9">
        <v>1200</v>
      </c>
      <c r="BW22" s="9">
        <v>73.83</v>
      </c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 t="s">
        <v>175</v>
      </c>
      <c r="DW22" s="9" t="s">
        <v>161</v>
      </c>
      <c r="DX22" s="9">
        <v>2011</v>
      </c>
      <c r="DY22" s="9">
        <v>97</v>
      </c>
      <c r="DZ22" s="9">
        <v>150</v>
      </c>
      <c r="EA22" s="9">
        <v>64.67</v>
      </c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10">
        <f t="shared" si="0"/>
        <v>17.4</v>
      </c>
      <c r="FI22" s="10">
        <f t="shared" si="1"/>
        <v>22.15</v>
      </c>
      <c r="FJ22" s="10">
        <f t="shared" si="2"/>
        <v>12.9333</v>
      </c>
      <c r="FK22" s="10">
        <f t="shared" si="3"/>
        <v>5.1375</v>
      </c>
      <c r="FL22" s="10">
        <f t="shared" si="4"/>
        <v>0</v>
      </c>
      <c r="FM22" s="10">
        <f t="shared" si="5"/>
        <v>0</v>
      </c>
      <c r="FN22" s="10">
        <f t="shared" si="6"/>
        <v>57.6208</v>
      </c>
    </row>
    <row r="23" spans="1:170" ht="15">
      <c r="A23" s="9">
        <v>22</v>
      </c>
      <c r="B23" s="9" t="s">
        <v>733</v>
      </c>
      <c r="C23" s="9" t="s">
        <v>734</v>
      </c>
      <c r="D23" s="9" t="s">
        <v>735</v>
      </c>
      <c r="E23" s="9" t="s">
        <v>736</v>
      </c>
      <c r="F23" s="9" t="s">
        <v>737</v>
      </c>
      <c r="G23" s="9" t="s">
        <v>159</v>
      </c>
      <c r="H23" s="9" t="s">
        <v>160</v>
      </c>
      <c r="I23" s="9" t="s">
        <v>161</v>
      </c>
      <c r="J23" s="9" t="s">
        <v>161</v>
      </c>
      <c r="K23" s="9" t="s">
        <v>162</v>
      </c>
      <c r="L23" s="9" t="s">
        <v>163</v>
      </c>
      <c r="M23" s="9" t="s">
        <v>163</v>
      </c>
      <c r="N23" s="9" t="s">
        <v>163</v>
      </c>
      <c r="O23" s="9" t="s">
        <v>164</v>
      </c>
      <c r="P23" s="9" t="s">
        <v>161</v>
      </c>
      <c r="Q23" s="9" t="s">
        <v>738</v>
      </c>
      <c r="R23" s="9" t="s">
        <v>739</v>
      </c>
      <c r="S23" s="9" t="s">
        <v>740</v>
      </c>
      <c r="T23" s="9" t="s">
        <v>314</v>
      </c>
      <c r="U23" s="9" t="s">
        <v>186</v>
      </c>
      <c r="V23" s="9" t="s">
        <v>315</v>
      </c>
      <c r="W23" s="9" t="s">
        <v>738</v>
      </c>
      <c r="X23" s="9" t="s">
        <v>741</v>
      </c>
      <c r="Y23" s="9" t="s">
        <v>740</v>
      </c>
      <c r="Z23" s="9" t="s">
        <v>314</v>
      </c>
      <c r="AA23" s="9" t="s">
        <v>186</v>
      </c>
      <c r="AB23" s="9" t="s">
        <v>315</v>
      </c>
      <c r="AC23" s="9" t="s">
        <v>738</v>
      </c>
      <c r="AD23" s="9" t="s">
        <v>741</v>
      </c>
      <c r="AE23" s="9" t="s">
        <v>167</v>
      </c>
      <c r="AF23" s="9" t="s">
        <v>161</v>
      </c>
      <c r="AG23" s="9" t="s">
        <v>742</v>
      </c>
      <c r="AH23" s="9">
        <v>1996</v>
      </c>
      <c r="AI23" s="9" t="s">
        <v>743</v>
      </c>
      <c r="AJ23" s="9" t="s">
        <v>229</v>
      </c>
      <c r="AK23" s="9">
        <v>1558</v>
      </c>
      <c r="AL23" s="9">
        <v>2700</v>
      </c>
      <c r="AM23" s="9">
        <v>57.7</v>
      </c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 t="s">
        <v>169</v>
      </c>
      <c r="BG23" s="9" t="s">
        <v>161</v>
      </c>
      <c r="BH23" s="9" t="s">
        <v>744</v>
      </c>
      <c r="BI23" s="9">
        <v>1998</v>
      </c>
      <c r="BJ23" s="9" t="s">
        <v>170</v>
      </c>
      <c r="BK23" s="9" t="s">
        <v>229</v>
      </c>
      <c r="BL23" s="9">
        <v>389</v>
      </c>
      <c r="BM23" s="9">
        <v>800</v>
      </c>
      <c r="BN23" s="9">
        <v>48.62</v>
      </c>
      <c r="BO23" s="9" t="s">
        <v>171</v>
      </c>
      <c r="BP23" s="9" t="s">
        <v>161</v>
      </c>
      <c r="BQ23" s="9" t="s">
        <v>745</v>
      </c>
      <c r="BR23" s="9">
        <v>2005</v>
      </c>
      <c r="BS23" s="9" t="s">
        <v>746</v>
      </c>
      <c r="BT23" s="9" t="s">
        <v>229</v>
      </c>
      <c r="BU23" s="9">
        <v>862</v>
      </c>
      <c r="BV23" s="9">
        <v>1200</v>
      </c>
      <c r="BW23" s="9">
        <v>71.83</v>
      </c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 t="s">
        <v>175</v>
      </c>
      <c r="DW23" s="9" t="s">
        <v>161</v>
      </c>
      <c r="DX23" s="9">
        <v>2011</v>
      </c>
      <c r="DY23" s="9">
        <v>104</v>
      </c>
      <c r="DZ23" s="9">
        <v>150</v>
      </c>
      <c r="EA23" s="9">
        <v>69.33</v>
      </c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 t="s">
        <v>15</v>
      </c>
      <c r="FC23" s="9" t="s">
        <v>747</v>
      </c>
      <c r="FD23" s="9" t="s">
        <v>183</v>
      </c>
      <c r="FE23" s="9">
        <v>6</v>
      </c>
      <c r="FF23" s="9">
        <v>7</v>
      </c>
      <c r="FG23" s="9">
        <v>6</v>
      </c>
      <c r="FH23" s="10">
        <f t="shared" si="0"/>
        <v>17.3111</v>
      </c>
      <c r="FI23" s="10">
        <f t="shared" si="1"/>
        <v>21.55</v>
      </c>
      <c r="FJ23" s="10">
        <f t="shared" si="2"/>
        <v>13.8667</v>
      </c>
      <c r="FK23" s="10">
        <f t="shared" si="3"/>
        <v>4.8625</v>
      </c>
      <c r="FL23" s="10">
        <f t="shared" si="4"/>
        <v>0</v>
      </c>
      <c r="FM23" s="10">
        <f t="shared" si="5"/>
        <v>0</v>
      </c>
      <c r="FN23" s="10">
        <f t="shared" si="6"/>
        <v>57.5903</v>
      </c>
    </row>
    <row r="24" spans="1:170" ht="15">
      <c r="A24" s="9">
        <v>23</v>
      </c>
      <c r="B24" s="9" t="s">
        <v>748</v>
      </c>
      <c r="C24" s="9" t="s">
        <v>749</v>
      </c>
      <c r="D24" s="9" t="s">
        <v>750</v>
      </c>
      <c r="E24" s="9" t="s">
        <v>751</v>
      </c>
      <c r="F24" s="9" t="s">
        <v>752</v>
      </c>
      <c r="G24" s="9" t="s">
        <v>159</v>
      </c>
      <c r="H24" s="9" t="s">
        <v>160</v>
      </c>
      <c r="I24" s="9" t="s">
        <v>161</v>
      </c>
      <c r="J24" s="9" t="s">
        <v>161</v>
      </c>
      <c r="K24" s="9" t="s">
        <v>162</v>
      </c>
      <c r="L24" s="9" t="s">
        <v>163</v>
      </c>
      <c r="M24" s="9" t="s">
        <v>163</v>
      </c>
      <c r="N24" s="9" t="s">
        <v>163</v>
      </c>
      <c r="O24" s="9" t="s">
        <v>164</v>
      </c>
      <c r="P24" s="9" t="s">
        <v>164</v>
      </c>
      <c r="Q24" s="9" t="s">
        <v>753</v>
      </c>
      <c r="R24" s="9" t="s">
        <v>754</v>
      </c>
      <c r="S24" s="9" t="s">
        <v>755</v>
      </c>
      <c r="T24" s="9" t="s">
        <v>456</v>
      </c>
      <c r="U24" s="9" t="s">
        <v>232</v>
      </c>
      <c r="V24" s="9" t="s">
        <v>756</v>
      </c>
      <c r="W24" s="9" t="s">
        <v>753</v>
      </c>
      <c r="X24" s="9" t="s">
        <v>757</v>
      </c>
      <c r="Y24" s="9" t="s">
        <v>755</v>
      </c>
      <c r="Z24" s="9" t="s">
        <v>456</v>
      </c>
      <c r="AA24" s="9" t="s">
        <v>232</v>
      </c>
      <c r="AB24" s="9" t="s">
        <v>756</v>
      </c>
      <c r="AC24" s="9" t="s">
        <v>753</v>
      </c>
      <c r="AD24" s="9" t="s">
        <v>757</v>
      </c>
      <c r="AE24" s="9" t="s">
        <v>167</v>
      </c>
      <c r="AF24" s="9" t="s">
        <v>161</v>
      </c>
      <c r="AG24" s="9" t="s">
        <v>758</v>
      </c>
      <c r="AH24" s="9">
        <v>2002</v>
      </c>
      <c r="AI24" s="9" t="s">
        <v>304</v>
      </c>
      <c r="AJ24" s="9" t="s">
        <v>228</v>
      </c>
      <c r="AK24" s="9">
        <v>1507</v>
      </c>
      <c r="AL24" s="9">
        <v>2400</v>
      </c>
      <c r="AM24" s="9">
        <v>62.79</v>
      </c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 t="s">
        <v>169</v>
      </c>
      <c r="BG24" s="9" t="s">
        <v>161</v>
      </c>
      <c r="BH24" s="9" t="s">
        <v>759</v>
      </c>
      <c r="BI24" s="9">
        <v>2007</v>
      </c>
      <c r="BJ24" s="9" t="s">
        <v>170</v>
      </c>
      <c r="BK24" s="9" t="s">
        <v>228</v>
      </c>
      <c r="BL24" s="9">
        <v>441</v>
      </c>
      <c r="BM24" s="9">
        <v>800</v>
      </c>
      <c r="BN24" s="9">
        <v>55.12</v>
      </c>
      <c r="BO24" s="9" t="s">
        <v>171</v>
      </c>
      <c r="BP24" s="9" t="s">
        <v>161</v>
      </c>
      <c r="BQ24" s="9" t="s">
        <v>760</v>
      </c>
      <c r="BR24" s="9">
        <v>2003</v>
      </c>
      <c r="BS24" s="9" t="s">
        <v>170</v>
      </c>
      <c r="BT24" s="9" t="s">
        <v>761</v>
      </c>
      <c r="BU24" s="9">
        <v>724</v>
      </c>
      <c r="BV24" s="9">
        <v>1100</v>
      </c>
      <c r="BW24" s="9">
        <v>65.82</v>
      </c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 t="s">
        <v>175</v>
      </c>
      <c r="DW24" s="9" t="s">
        <v>161</v>
      </c>
      <c r="DX24" s="9">
        <v>2011</v>
      </c>
      <c r="DY24" s="9">
        <v>101</v>
      </c>
      <c r="DZ24" s="9">
        <v>150</v>
      </c>
      <c r="EA24" s="9">
        <v>67.33</v>
      </c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10">
        <f t="shared" si="0"/>
        <v>18.8375</v>
      </c>
      <c r="FI24" s="10">
        <f t="shared" si="1"/>
        <v>19.7455</v>
      </c>
      <c r="FJ24" s="10">
        <f t="shared" si="2"/>
        <v>13.4667</v>
      </c>
      <c r="FK24" s="10">
        <f t="shared" si="3"/>
        <v>5.5125</v>
      </c>
      <c r="FL24" s="10">
        <f t="shared" si="4"/>
        <v>0</v>
      </c>
      <c r="FM24" s="10">
        <f t="shared" si="5"/>
        <v>0</v>
      </c>
      <c r="FN24" s="10">
        <f t="shared" si="6"/>
        <v>57.562200000000004</v>
      </c>
    </row>
    <row r="25" spans="1:170" ht="15">
      <c r="A25" s="9">
        <v>24</v>
      </c>
      <c r="B25" s="9" t="s">
        <v>762</v>
      </c>
      <c r="C25" s="9" t="s">
        <v>763</v>
      </c>
      <c r="D25" s="9" t="s">
        <v>764</v>
      </c>
      <c r="E25" s="9" t="s">
        <v>280</v>
      </c>
      <c r="F25" s="9" t="s">
        <v>221</v>
      </c>
      <c r="G25" s="9" t="s">
        <v>159</v>
      </c>
      <c r="H25" s="9" t="s">
        <v>160</v>
      </c>
      <c r="I25" s="9" t="s">
        <v>161</v>
      </c>
      <c r="J25" s="9" t="s">
        <v>161</v>
      </c>
      <c r="K25" s="9" t="s">
        <v>162</v>
      </c>
      <c r="L25" s="9" t="s">
        <v>163</v>
      </c>
      <c r="M25" s="9" t="s">
        <v>163</v>
      </c>
      <c r="N25" s="9" t="s">
        <v>163</v>
      </c>
      <c r="O25" s="9" t="s">
        <v>164</v>
      </c>
      <c r="P25" s="9" t="s">
        <v>164</v>
      </c>
      <c r="Q25" s="9" t="s">
        <v>765</v>
      </c>
      <c r="R25" s="9" t="s">
        <v>766</v>
      </c>
      <c r="S25" s="9" t="s">
        <v>767</v>
      </c>
      <c r="T25" s="9" t="s">
        <v>248</v>
      </c>
      <c r="U25" s="9" t="s">
        <v>210</v>
      </c>
      <c r="V25" s="9" t="s">
        <v>249</v>
      </c>
      <c r="W25" s="9" t="s">
        <v>768</v>
      </c>
      <c r="X25" s="9" t="s">
        <v>769</v>
      </c>
      <c r="Y25" s="9" t="s">
        <v>767</v>
      </c>
      <c r="Z25" s="9" t="s">
        <v>248</v>
      </c>
      <c r="AA25" s="9" t="s">
        <v>210</v>
      </c>
      <c r="AB25" s="9" t="s">
        <v>249</v>
      </c>
      <c r="AC25" s="9" t="s">
        <v>768</v>
      </c>
      <c r="AD25" s="9" t="s">
        <v>769</v>
      </c>
      <c r="AE25" s="9" t="s">
        <v>167</v>
      </c>
      <c r="AF25" s="9" t="s">
        <v>161</v>
      </c>
      <c r="AG25" s="9" t="s">
        <v>770</v>
      </c>
      <c r="AH25" s="9">
        <v>2008</v>
      </c>
      <c r="AI25" s="9" t="s">
        <v>771</v>
      </c>
      <c r="AJ25" s="9" t="s">
        <v>174</v>
      </c>
      <c r="AK25" s="9">
        <v>1489</v>
      </c>
      <c r="AL25" s="9">
        <v>2400</v>
      </c>
      <c r="AM25" s="9">
        <v>62.04</v>
      </c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 t="s">
        <v>169</v>
      </c>
      <c r="BG25" s="9" t="s">
        <v>161</v>
      </c>
      <c r="BH25" s="9" t="s">
        <v>772</v>
      </c>
      <c r="BI25" s="9">
        <v>2011</v>
      </c>
      <c r="BJ25" s="9" t="s">
        <v>170</v>
      </c>
      <c r="BK25" s="9" t="s">
        <v>174</v>
      </c>
      <c r="BL25" s="9">
        <v>883</v>
      </c>
      <c r="BM25" s="9">
        <v>1600</v>
      </c>
      <c r="BN25" s="9">
        <v>55.19</v>
      </c>
      <c r="BO25" s="9" t="s">
        <v>171</v>
      </c>
      <c r="BP25" s="9" t="s">
        <v>161</v>
      </c>
      <c r="BQ25" s="9" t="s">
        <v>773</v>
      </c>
      <c r="BR25" s="9">
        <v>2009</v>
      </c>
      <c r="BS25" s="9" t="s">
        <v>774</v>
      </c>
      <c r="BT25" s="9" t="s">
        <v>174</v>
      </c>
      <c r="BU25" s="9">
        <v>844</v>
      </c>
      <c r="BV25" s="9">
        <v>1200</v>
      </c>
      <c r="BW25" s="9">
        <v>70.33</v>
      </c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 t="s">
        <v>175</v>
      </c>
      <c r="DW25" s="9" t="s">
        <v>161</v>
      </c>
      <c r="DX25" s="9">
        <v>2011</v>
      </c>
      <c r="DY25" s="9">
        <v>92</v>
      </c>
      <c r="DZ25" s="9">
        <v>150</v>
      </c>
      <c r="EA25" s="9">
        <v>61.33</v>
      </c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10">
        <f t="shared" si="0"/>
        <v>18.6125</v>
      </c>
      <c r="FI25" s="10">
        <f t="shared" si="1"/>
        <v>21.1</v>
      </c>
      <c r="FJ25" s="10">
        <f t="shared" si="2"/>
        <v>12.2667</v>
      </c>
      <c r="FK25" s="10">
        <f t="shared" si="3"/>
        <v>5.5188</v>
      </c>
      <c r="FL25" s="10">
        <f t="shared" si="4"/>
        <v>0</v>
      </c>
      <c r="FM25" s="10">
        <f t="shared" si="5"/>
        <v>0</v>
      </c>
      <c r="FN25" s="10">
        <f t="shared" si="6"/>
        <v>57.498000000000005</v>
      </c>
    </row>
    <row r="26" spans="1:170" ht="15">
      <c r="A26" s="9">
        <v>25</v>
      </c>
      <c r="B26" s="9" t="s">
        <v>776</v>
      </c>
      <c r="C26" s="9" t="s">
        <v>777</v>
      </c>
      <c r="D26" s="9" t="s">
        <v>778</v>
      </c>
      <c r="E26" s="9" t="s">
        <v>779</v>
      </c>
      <c r="F26" s="9" t="s">
        <v>780</v>
      </c>
      <c r="G26" s="9" t="s">
        <v>159</v>
      </c>
      <c r="H26" s="9" t="s">
        <v>176</v>
      </c>
      <c r="I26" s="9" t="s">
        <v>161</v>
      </c>
      <c r="J26" s="9" t="s">
        <v>161</v>
      </c>
      <c r="K26" s="9" t="s">
        <v>162</v>
      </c>
      <c r="L26" s="9" t="s">
        <v>163</v>
      </c>
      <c r="M26" s="9" t="s">
        <v>163</v>
      </c>
      <c r="N26" s="9" t="s">
        <v>163</v>
      </c>
      <c r="O26" s="9" t="s">
        <v>164</v>
      </c>
      <c r="P26" s="9" t="s">
        <v>164</v>
      </c>
      <c r="Q26" s="9" t="s">
        <v>781</v>
      </c>
      <c r="R26" s="9" t="s">
        <v>380</v>
      </c>
      <c r="S26" s="9" t="s">
        <v>782</v>
      </c>
      <c r="T26" s="9" t="s">
        <v>248</v>
      </c>
      <c r="U26" s="9" t="s">
        <v>210</v>
      </c>
      <c r="V26" s="9" t="s">
        <v>249</v>
      </c>
      <c r="W26" s="9" t="s">
        <v>781</v>
      </c>
      <c r="X26" s="9" t="s">
        <v>380</v>
      </c>
      <c r="Y26" s="9" t="s">
        <v>782</v>
      </c>
      <c r="Z26" s="9" t="s">
        <v>248</v>
      </c>
      <c r="AA26" s="9" t="s">
        <v>210</v>
      </c>
      <c r="AB26" s="9" t="s">
        <v>249</v>
      </c>
      <c r="AC26" s="9" t="s">
        <v>781</v>
      </c>
      <c r="AD26" s="9" t="s">
        <v>380</v>
      </c>
      <c r="AE26" s="9" t="s">
        <v>167</v>
      </c>
      <c r="AF26" s="9" t="s">
        <v>161</v>
      </c>
      <c r="AG26" s="9" t="s">
        <v>783</v>
      </c>
      <c r="AH26" s="9">
        <v>2008</v>
      </c>
      <c r="AI26" s="9" t="s">
        <v>381</v>
      </c>
      <c r="AJ26" s="9" t="s">
        <v>205</v>
      </c>
      <c r="AK26" s="9">
        <v>1440</v>
      </c>
      <c r="AL26" s="9">
        <v>2400</v>
      </c>
      <c r="AM26" s="9">
        <v>60</v>
      </c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 t="s">
        <v>169</v>
      </c>
      <c r="BG26" s="9" t="s">
        <v>161</v>
      </c>
      <c r="BH26" s="9" t="s">
        <v>784</v>
      </c>
      <c r="BI26" s="9">
        <v>2011</v>
      </c>
      <c r="BJ26" s="9" t="s">
        <v>378</v>
      </c>
      <c r="BK26" s="9" t="s">
        <v>205</v>
      </c>
      <c r="BL26" s="9">
        <v>817</v>
      </c>
      <c r="BM26" s="9">
        <v>1600</v>
      </c>
      <c r="BN26" s="9">
        <v>51.06</v>
      </c>
      <c r="BO26" s="9" t="s">
        <v>171</v>
      </c>
      <c r="BP26" s="9" t="s">
        <v>161</v>
      </c>
      <c r="BQ26" s="9" t="s">
        <v>785</v>
      </c>
      <c r="BR26" s="9">
        <v>2009</v>
      </c>
      <c r="BS26" s="9" t="s">
        <v>382</v>
      </c>
      <c r="BT26" s="9" t="s">
        <v>205</v>
      </c>
      <c r="BU26" s="9">
        <v>868</v>
      </c>
      <c r="BV26" s="9">
        <v>1200</v>
      </c>
      <c r="BW26" s="9">
        <v>72.33</v>
      </c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 t="s">
        <v>175</v>
      </c>
      <c r="DW26" s="9" t="s">
        <v>161</v>
      </c>
      <c r="DX26" s="9">
        <v>2011</v>
      </c>
      <c r="DY26" s="9">
        <v>95</v>
      </c>
      <c r="DZ26" s="9">
        <v>150</v>
      </c>
      <c r="EA26" s="9">
        <v>63.33</v>
      </c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10">
        <f t="shared" si="0"/>
        <v>18</v>
      </c>
      <c r="FI26" s="10">
        <f t="shared" si="1"/>
        <v>21.7</v>
      </c>
      <c r="FJ26" s="10">
        <f t="shared" si="2"/>
        <v>12.6667</v>
      </c>
      <c r="FK26" s="10">
        <f t="shared" si="3"/>
        <v>5.1063</v>
      </c>
      <c r="FL26" s="10">
        <f t="shared" si="4"/>
        <v>0</v>
      </c>
      <c r="FM26" s="10">
        <f t="shared" si="5"/>
        <v>0</v>
      </c>
      <c r="FN26" s="10">
        <f t="shared" si="6"/>
        <v>57.473</v>
      </c>
    </row>
    <row r="27" spans="1:170" ht="15">
      <c r="A27" s="9">
        <v>26</v>
      </c>
      <c r="B27" s="9" t="s">
        <v>787</v>
      </c>
      <c r="C27" s="9" t="s">
        <v>788</v>
      </c>
      <c r="D27" s="9" t="s">
        <v>789</v>
      </c>
      <c r="E27" s="9" t="s">
        <v>790</v>
      </c>
      <c r="F27" s="9" t="s">
        <v>791</v>
      </c>
      <c r="G27" s="9" t="s">
        <v>159</v>
      </c>
      <c r="H27" s="9" t="s">
        <v>160</v>
      </c>
      <c r="I27" s="9" t="s">
        <v>161</v>
      </c>
      <c r="J27" s="9" t="s">
        <v>161</v>
      </c>
      <c r="K27" s="9" t="s">
        <v>162</v>
      </c>
      <c r="L27" s="9" t="s">
        <v>163</v>
      </c>
      <c r="M27" s="9" t="s">
        <v>163</v>
      </c>
      <c r="N27" s="9" t="s">
        <v>163</v>
      </c>
      <c r="O27" s="9" t="s">
        <v>164</v>
      </c>
      <c r="P27" s="9" t="s">
        <v>164</v>
      </c>
      <c r="Q27" s="9" t="s">
        <v>792</v>
      </c>
      <c r="R27" s="9" t="s">
        <v>793</v>
      </c>
      <c r="S27" s="9" t="s">
        <v>794</v>
      </c>
      <c r="T27" s="9" t="s">
        <v>248</v>
      </c>
      <c r="U27" s="9" t="s">
        <v>210</v>
      </c>
      <c r="V27" s="9" t="s">
        <v>249</v>
      </c>
      <c r="W27" s="9" t="s">
        <v>792</v>
      </c>
      <c r="X27" s="9" t="s">
        <v>795</v>
      </c>
      <c r="Y27" s="9" t="s">
        <v>794</v>
      </c>
      <c r="Z27" s="9" t="s">
        <v>248</v>
      </c>
      <c r="AA27" s="9" t="s">
        <v>210</v>
      </c>
      <c r="AB27" s="9" t="s">
        <v>249</v>
      </c>
      <c r="AC27" s="9" t="s">
        <v>792</v>
      </c>
      <c r="AD27" s="9" t="s">
        <v>795</v>
      </c>
      <c r="AE27" s="9" t="s">
        <v>167</v>
      </c>
      <c r="AF27" s="9" t="s">
        <v>161</v>
      </c>
      <c r="AG27" s="9" t="s">
        <v>796</v>
      </c>
      <c r="AH27" s="9">
        <v>2000</v>
      </c>
      <c r="AI27" s="9" t="s">
        <v>797</v>
      </c>
      <c r="AJ27" s="9" t="s">
        <v>798</v>
      </c>
      <c r="AK27" s="9">
        <v>1147</v>
      </c>
      <c r="AL27" s="9">
        <v>2000</v>
      </c>
      <c r="AM27" s="9">
        <v>57.35</v>
      </c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 t="s">
        <v>169</v>
      </c>
      <c r="BG27" s="9" t="s">
        <v>161</v>
      </c>
      <c r="BH27" s="9" t="s">
        <v>799</v>
      </c>
      <c r="BI27" s="9">
        <v>2009</v>
      </c>
      <c r="BJ27" s="9" t="s">
        <v>170</v>
      </c>
      <c r="BK27" s="9" t="s">
        <v>800</v>
      </c>
      <c r="BL27" s="9">
        <v>553</v>
      </c>
      <c r="BM27" s="9">
        <v>1000</v>
      </c>
      <c r="BN27" s="9">
        <v>55.3</v>
      </c>
      <c r="BO27" s="9" t="s">
        <v>171</v>
      </c>
      <c r="BP27" s="9" t="s">
        <v>161</v>
      </c>
      <c r="BQ27" s="9" t="s">
        <v>801</v>
      </c>
      <c r="BR27" s="9">
        <v>2010</v>
      </c>
      <c r="BS27" s="9" t="s">
        <v>694</v>
      </c>
      <c r="BT27" s="9" t="s">
        <v>798</v>
      </c>
      <c r="BU27" s="9">
        <v>896</v>
      </c>
      <c r="BV27" s="9">
        <v>1200</v>
      </c>
      <c r="BW27" s="9">
        <v>74.67</v>
      </c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 t="s">
        <v>175</v>
      </c>
      <c r="DW27" s="9" t="s">
        <v>161</v>
      </c>
      <c r="DX27" s="9">
        <v>2011</v>
      </c>
      <c r="DY27" s="9">
        <v>92</v>
      </c>
      <c r="DZ27" s="9">
        <v>150</v>
      </c>
      <c r="EA27" s="9">
        <v>61.33</v>
      </c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10">
        <f t="shared" si="0"/>
        <v>17.205</v>
      </c>
      <c r="FI27" s="10">
        <f t="shared" si="1"/>
        <v>22.4</v>
      </c>
      <c r="FJ27" s="10">
        <f t="shared" si="2"/>
        <v>12.2667</v>
      </c>
      <c r="FK27" s="10">
        <f t="shared" si="3"/>
        <v>5.53</v>
      </c>
      <c r="FL27" s="10">
        <f t="shared" si="4"/>
        <v>0</v>
      </c>
      <c r="FM27" s="10">
        <f t="shared" si="5"/>
        <v>0</v>
      </c>
      <c r="FN27" s="10">
        <f t="shared" si="6"/>
        <v>57.4017</v>
      </c>
    </row>
    <row r="28" spans="1:170" ht="15">
      <c r="A28" s="9">
        <v>27</v>
      </c>
      <c r="B28" s="9" t="s">
        <v>802</v>
      </c>
      <c r="C28" s="9" t="s">
        <v>803</v>
      </c>
      <c r="D28" s="9" t="s">
        <v>804</v>
      </c>
      <c r="E28" s="9" t="s">
        <v>805</v>
      </c>
      <c r="F28" s="9" t="s">
        <v>806</v>
      </c>
      <c r="G28" s="9" t="s">
        <v>159</v>
      </c>
      <c r="H28" s="9" t="s">
        <v>160</v>
      </c>
      <c r="I28" s="9" t="s">
        <v>161</v>
      </c>
      <c r="J28" s="9" t="s">
        <v>161</v>
      </c>
      <c r="K28" s="9" t="s">
        <v>162</v>
      </c>
      <c r="L28" s="9" t="s">
        <v>163</v>
      </c>
      <c r="M28" s="9" t="s">
        <v>163</v>
      </c>
      <c r="N28" s="9" t="s">
        <v>163</v>
      </c>
      <c r="O28" s="9" t="s">
        <v>164</v>
      </c>
      <c r="P28" s="9" t="s">
        <v>164</v>
      </c>
      <c r="Q28" s="9" t="s">
        <v>807</v>
      </c>
      <c r="R28" s="9" t="s">
        <v>808</v>
      </c>
      <c r="S28" s="9" t="s">
        <v>809</v>
      </c>
      <c r="T28" s="9" t="s">
        <v>165</v>
      </c>
      <c r="U28" s="9" t="s">
        <v>165</v>
      </c>
      <c r="V28" s="9" t="s">
        <v>166</v>
      </c>
      <c r="W28" s="9" t="s">
        <v>810</v>
      </c>
      <c r="X28" s="9" t="s">
        <v>811</v>
      </c>
      <c r="Y28" s="9" t="s">
        <v>809</v>
      </c>
      <c r="Z28" s="9" t="s">
        <v>165</v>
      </c>
      <c r="AA28" s="9" t="s">
        <v>165</v>
      </c>
      <c r="AB28" s="9" t="s">
        <v>166</v>
      </c>
      <c r="AC28" s="9" t="s">
        <v>810</v>
      </c>
      <c r="AD28" s="9" t="s">
        <v>811</v>
      </c>
      <c r="AE28" s="9" t="s">
        <v>167</v>
      </c>
      <c r="AF28" s="9" t="s">
        <v>161</v>
      </c>
      <c r="AG28" s="9" t="s">
        <v>812</v>
      </c>
      <c r="AH28" s="9">
        <v>2003</v>
      </c>
      <c r="AI28" s="9" t="s">
        <v>304</v>
      </c>
      <c r="AJ28" s="9" t="s">
        <v>337</v>
      </c>
      <c r="AK28" s="9">
        <v>1559</v>
      </c>
      <c r="AL28" s="9">
        <v>2400</v>
      </c>
      <c r="AM28" s="9">
        <v>64.96</v>
      </c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 t="s">
        <v>169</v>
      </c>
      <c r="BG28" s="9" t="s">
        <v>161</v>
      </c>
      <c r="BH28" s="9" t="s">
        <v>813</v>
      </c>
      <c r="BI28" s="9">
        <v>2006</v>
      </c>
      <c r="BJ28" s="9" t="s">
        <v>170</v>
      </c>
      <c r="BK28" s="9" t="s">
        <v>337</v>
      </c>
      <c r="BL28" s="9">
        <v>419</v>
      </c>
      <c r="BM28" s="9">
        <v>800</v>
      </c>
      <c r="BN28" s="9">
        <v>52.38</v>
      </c>
      <c r="BO28" s="9" t="s">
        <v>171</v>
      </c>
      <c r="BP28" s="9" t="s">
        <v>161</v>
      </c>
      <c r="BQ28" s="9" t="s">
        <v>814</v>
      </c>
      <c r="BR28" s="9">
        <v>2004</v>
      </c>
      <c r="BS28" s="9" t="s">
        <v>259</v>
      </c>
      <c r="BT28" s="9" t="s">
        <v>337</v>
      </c>
      <c r="BU28" s="9">
        <v>666</v>
      </c>
      <c r="BV28" s="9">
        <v>1000</v>
      </c>
      <c r="BW28" s="9">
        <v>66.6</v>
      </c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 t="s">
        <v>175</v>
      </c>
      <c r="DW28" s="9" t="s">
        <v>161</v>
      </c>
      <c r="DX28" s="9">
        <v>2011</v>
      </c>
      <c r="DY28" s="9">
        <v>95</v>
      </c>
      <c r="DZ28" s="9">
        <v>150</v>
      </c>
      <c r="EA28" s="9">
        <v>63.33</v>
      </c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10">
        <f t="shared" si="0"/>
        <v>19.4875</v>
      </c>
      <c r="FI28" s="10">
        <f t="shared" si="1"/>
        <v>19.98</v>
      </c>
      <c r="FJ28" s="10">
        <f t="shared" si="2"/>
        <v>12.6667</v>
      </c>
      <c r="FK28" s="10">
        <f t="shared" si="3"/>
        <v>5.2375</v>
      </c>
      <c r="FL28" s="10">
        <f t="shared" si="4"/>
        <v>0</v>
      </c>
      <c r="FM28" s="10">
        <f t="shared" si="5"/>
        <v>0</v>
      </c>
      <c r="FN28" s="10">
        <f t="shared" si="6"/>
        <v>57.3717</v>
      </c>
    </row>
    <row r="29" spans="1:170" ht="15">
      <c r="A29" s="9">
        <v>28</v>
      </c>
      <c r="B29" s="9" t="s">
        <v>815</v>
      </c>
      <c r="C29" s="9" t="s">
        <v>816</v>
      </c>
      <c r="D29" s="9" t="s">
        <v>817</v>
      </c>
      <c r="E29" s="9" t="s">
        <v>736</v>
      </c>
      <c r="F29" s="9" t="s">
        <v>818</v>
      </c>
      <c r="G29" s="9" t="s">
        <v>181</v>
      </c>
      <c r="H29" s="9" t="s">
        <v>160</v>
      </c>
      <c r="I29" s="9" t="s">
        <v>161</v>
      </c>
      <c r="J29" s="9" t="s">
        <v>161</v>
      </c>
      <c r="K29" s="9" t="s">
        <v>162</v>
      </c>
      <c r="L29" s="9" t="s">
        <v>163</v>
      </c>
      <c r="M29" s="9" t="s">
        <v>163</v>
      </c>
      <c r="N29" s="9" t="s">
        <v>163</v>
      </c>
      <c r="O29" s="9" t="s">
        <v>164</v>
      </c>
      <c r="P29" s="9" t="s">
        <v>164</v>
      </c>
      <c r="Q29" s="9" t="s">
        <v>819</v>
      </c>
      <c r="R29" s="9" t="s">
        <v>820</v>
      </c>
      <c r="S29" s="9" t="s">
        <v>821</v>
      </c>
      <c r="T29" s="9" t="s">
        <v>210</v>
      </c>
      <c r="U29" s="9" t="s">
        <v>210</v>
      </c>
      <c r="V29" s="9" t="s">
        <v>211</v>
      </c>
      <c r="W29" s="9" t="s">
        <v>822</v>
      </c>
      <c r="X29" s="9" t="s">
        <v>823</v>
      </c>
      <c r="Y29" s="9" t="s">
        <v>821</v>
      </c>
      <c r="Z29" s="9" t="s">
        <v>210</v>
      </c>
      <c r="AA29" s="9" t="s">
        <v>210</v>
      </c>
      <c r="AB29" s="9" t="s">
        <v>211</v>
      </c>
      <c r="AC29" s="9" t="s">
        <v>822</v>
      </c>
      <c r="AD29" s="9" t="s">
        <v>823</v>
      </c>
      <c r="AE29" s="9" t="s">
        <v>167</v>
      </c>
      <c r="AF29" s="9" t="s">
        <v>161</v>
      </c>
      <c r="AG29" s="9" t="s">
        <v>824</v>
      </c>
      <c r="AH29" s="9">
        <v>2000</v>
      </c>
      <c r="AI29" s="9" t="s">
        <v>825</v>
      </c>
      <c r="AJ29" s="9" t="s">
        <v>205</v>
      </c>
      <c r="AK29" s="9">
        <v>1440</v>
      </c>
      <c r="AL29" s="9">
        <v>2400</v>
      </c>
      <c r="AM29" s="9">
        <v>60</v>
      </c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 t="s">
        <v>169</v>
      </c>
      <c r="BG29" s="9" t="s">
        <v>161</v>
      </c>
      <c r="BH29" s="9" t="s">
        <v>826</v>
      </c>
      <c r="BI29" s="9">
        <v>2010</v>
      </c>
      <c r="BJ29" s="9" t="s">
        <v>827</v>
      </c>
      <c r="BK29" s="9" t="s">
        <v>205</v>
      </c>
      <c r="BL29" s="9">
        <v>393</v>
      </c>
      <c r="BM29" s="9">
        <v>800</v>
      </c>
      <c r="BN29" s="9">
        <v>49.12</v>
      </c>
      <c r="BO29" s="9" t="s">
        <v>171</v>
      </c>
      <c r="BP29" s="9" t="s">
        <v>161</v>
      </c>
      <c r="BQ29" s="9" t="s">
        <v>828</v>
      </c>
      <c r="BR29" s="9">
        <v>2009</v>
      </c>
      <c r="BS29" s="9" t="s">
        <v>829</v>
      </c>
      <c r="BT29" s="9" t="s">
        <v>205</v>
      </c>
      <c r="BU29" s="9">
        <v>861</v>
      </c>
      <c r="BV29" s="9">
        <v>1200</v>
      </c>
      <c r="BW29" s="9">
        <v>71.75</v>
      </c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 t="s">
        <v>175</v>
      </c>
      <c r="DW29" s="9" t="s">
        <v>161</v>
      </c>
      <c r="DX29" s="9">
        <v>2011</v>
      </c>
      <c r="DY29" s="9">
        <v>97</v>
      </c>
      <c r="DZ29" s="9">
        <v>150</v>
      </c>
      <c r="EA29" s="9">
        <v>64.67</v>
      </c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10">
        <f t="shared" si="0"/>
        <v>18</v>
      </c>
      <c r="FI29" s="10">
        <f t="shared" si="1"/>
        <v>21.525</v>
      </c>
      <c r="FJ29" s="10">
        <f t="shared" si="2"/>
        <v>12.9333</v>
      </c>
      <c r="FK29" s="10">
        <f t="shared" si="3"/>
        <v>4.9125</v>
      </c>
      <c r="FL29" s="10">
        <f t="shared" si="4"/>
        <v>0</v>
      </c>
      <c r="FM29" s="10">
        <f t="shared" si="5"/>
        <v>0</v>
      </c>
      <c r="FN29" s="10">
        <f t="shared" si="6"/>
        <v>57.370799999999996</v>
      </c>
    </row>
    <row r="30" spans="1:170" ht="15">
      <c r="A30" s="9">
        <v>29</v>
      </c>
      <c r="B30" s="9" t="s">
        <v>830</v>
      </c>
      <c r="C30" s="9" t="s">
        <v>279</v>
      </c>
      <c r="D30" s="9" t="s">
        <v>622</v>
      </c>
      <c r="E30" s="9" t="s">
        <v>831</v>
      </c>
      <c r="F30" s="9" t="s">
        <v>832</v>
      </c>
      <c r="G30" s="9" t="s">
        <v>181</v>
      </c>
      <c r="H30" s="9" t="s">
        <v>176</v>
      </c>
      <c r="I30" s="9" t="s">
        <v>161</v>
      </c>
      <c r="J30" s="9" t="s">
        <v>161</v>
      </c>
      <c r="K30" s="9" t="s">
        <v>162</v>
      </c>
      <c r="L30" s="9" t="s">
        <v>163</v>
      </c>
      <c r="M30" s="9" t="s">
        <v>163</v>
      </c>
      <c r="N30" s="9" t="s">
        <v>163</v>
      </c>
      <c r="O30" s="9" t="s">
        <v>164</v>
      </c>
      <c r="P30" s="9" t="s">
        <v>164</v>
      </c>
      <c r="Q30" s="9" t="s">
        <v>833</v>
      </c>
      <c r="R30" s="9" t="s">
        <v>247</v>
      </c>
      <c r="S30" s="9" t="s">
        <v>834</v>
      </c>
      <c r="T30" s="9" t="s">
        <v>248</v>
      </c>
      <c r="U30" s="9" t="s">
        <v>210</v>
      </c>
      <c r="V30" s="9" t="s">
        <v>249</v>
      </c>
      <c r="W30" s="9" t="s">
        <v>833</v>
      </c>
      <c r="X30" s="9" t="s">
        <v>250</v>
      </c>
      <c r="Y30" s="9" t="s">
        <v>834</v>
      </c>
      <c r="Z30" s="9" t="s">
        <v>248</v>
      </c>
      <c r="AA30" s="9" t="s">
        <v>210</v>
      </c>
      <c r="AB30" s="9" t="s">
        <v>249</v>
      </c>
      <c r="AC30" s="9" t="s">
        <v>833</v>
      </c>
      <c r="AD30" s="9" t="s">
        <v>250</v>
      </c>
      <c r="AE30" s="9" t="s">
        <v>167</v>
      </c>
      <c r="AF30" s="9" t="s">
        <v>161</v>
      </c>
      <c r="AG30" s="9" t="s">
        <v>835</v>
      </c>
      <c r="AH30" s="9">
        <v>2004</v>
      </c>
      <c r="AI30" s="9" t="s">
        <v>836</v>
      </c>
      <c r="AJ30" s="9" t="s">
        <v>174</v>
      </c>
      <c r="AK30" s="9">
        <v>1396</v>
      </c>
      <c r="AL30" s="9">
        <v>2400</v>
      </c>
      <c r="AM30" s="9">
        <v>58.17</v>
      </c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 t="s">
        <v>169</v>
      </c>
      <c r="BG30" s="9" t="s">
        <v>161</v>
      </c>
      <c r="BH30" s="9" t="s">
        <v>835</v>
      </c>
      <c r="BI30" s="9">
        <v>2006</v>
      </c>
      <c r="BJ30" s="9" t="s">
        <v>393</v>
      </c>
      <c r="BK30" s="9" t="s">
        <v>174</v>
      </c>
      <c r="BL30" s="9">
        <v>914</v>
      </c>
      <c r="BM30" s="9">
        <v>1600</v>
      </c>
      <c r="BN30" s="9">
        <v>57.12</v>
      </c>
      <c r="BO30" s="9" t="s">
        <v>171</v>
      </c>
      <c r="BP30" s="9" t="s">
        <v>161</v>
      </c>
      <c r="BQ30" s="9" t="s">
        <v>835</v>
      </c>
      <c r="BR30" s="9">
        <v>2007</v>
      </c>
      <c r="BS30" s="9" t="s">
        <v>837</v>
      </c>
      <c r="BT30" s="9" t="s">
        <v>838</v>
      </c>
      <c r="BU30" s="9">
        <v>871</v>
      </c>
      <c r="BV30" s="9">
        <v>1200</v>
      </c>
      <c r="BW30" s="9">
        <v>72.58</v>
      </c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 t="s">
        <v>175</v>
      </c>
      <c r="DW30" s="9" t="s">
        <v>161</v>
      </c>
      <c r="DX30" s="9">
        <v>2011</v>
      </c>
      <c r="DY30" s="9">
        <v>93</v>
      </c>
      <c r="DZ30" s="9">
        <v>150</v>
      </c>
      <c r="EA30" s="9">
        <v>62</v>
      </c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10">
        <f t="shared" si="0"/>
        <v>17.45</v>
      </c>
      <c r="FI30" s="10">
        <f t="shared" si="1"/>
        <v>21.775</v>
      </c>
      <c r="FJ30" s="10">
        <f t="shared" si="2"/>
        <v>12.4</v>
      </c>
      <c r="FK30" s="10">
        <f t="shared" si="3"/>
        <v>5.7125</v>
      </c>
      <c r="FL30" s="10">
        <f t="shared" si="4"/>
        <v>0</v>
      </c>
      <c r="FM30" s="10">
        <f t="shared" si="5"/>
        <v>0</v>
      </c>
      <c r="FN30" s="10">
        <f t="shared" si="6"/>
        <v>57.33749999999999</v>
      </c>
    </row>
    <row r="31" spans="1:170" ht="15">
      <c r="A31" s="9">
        <v>30</v>
      </c>
      <c r="B31" s="9" t="s">
        <v>839</v>
      </c>
      <c r="C31" s="9" t="s">
        <v>840</v>
      </c>
      <c r="D31" s="9" t="s">
        <v>841</v>
      </c>
      <c r="E31" s="9" t="s">
        <v>414</v>
      </c>
      <c r="F31" s="9" t="s">
        <v>842</v>
      </c>
      <c r="G31" s="9" t="s">
        <v>159</v>
      </c>
      <c r="H31" s="9" t="s">
        <v>160</v>
      </c>
      <c r="I31" s="9" t="s">
        <v>161</v>
      </c>
      <c r="J31" s="9" t="s">
        <v>161</v>
      </c>
      <c r="K31" s="9" t="s">
        <v>162</v>
      </c>
      <c r="L31" s="9" t="s">
        <v>163</v>
      </c>
      <c r="M31" s="9" t="s">
        <v>163</v>
      </c>
      <c r="N31" s="9" t="s">
        <v>163</v>
      </c>
      <c r="O31" s="9" t="s">
        <v>164</v>
      </c>
      <c r="P31" s="9" t="s">
        <v>164</v>
      </c>
      <c r="Q31" s="9" t="s">
        <v>843</v>
      </c>
      <c r="R31" s="9" t="s">
        <v>844</v>
      </c>
      <c r="S31" s="9" t="s">
        <v>845</v>
      </c>
      <c r="T31" s="9" t="s">
        <v>281</v>
      </c>
      <c r="U31" s="9" t="s">
        <v>282</v>
      </c>
      <c r="V31" s="9" t="s">
        <v>283</v>
      </c>
      <c r="W31" s="9" t="s">
        <v>843</v>
      </c>
      <c r="X31" s="9" t="s">
        <v>549</v>
      </c>
      <c r="Y31" s="9" t="s">
        <v>845</v>
      </c>
      <c r="Z31" s="9" t="s">
        <v>281</v>
      </c>
      <c r="AA31" s="9" t="s">
        <v>282</v>
      </c>
      <c r="AB31" s="9" t="s">
        <v>283</v>
      </c>
      <c r="AC31" s="9" t="s">
        <v>843</v>
      </c>
      <c r="AD31" s="9" t="s">
        <v>549</v>
      </c>
      <c r="AE31" s="9" t="s">
        <v>167</v>
      </c>
      <c r="AF31" s="9" t="s">
        <v>161</v>
      </c>
      <c r="AG31" s="9" t="s">
        <v>846</v>
      </c>
      <c r="AH31" s="9">
        <v>2006</v>
      </c>
      <c r="AI31" s="9" t="s">
        <v>847</v>
      </c>
      <c r="AJ31" s="9" t="s">
        <v>174</v>
      </c>
      <c r="AK31" s="9">
        <v>1341</v>
      </c>
      <c r="AL31" s="9">
        <v>2400</v>
      </c>
      <c r="AM31" s="9">
        <v>55.88</v>
      </c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 t="s">
        <v>169</v>
      </c>
      <c r="BG31" s="9" t="s">
        <v>161</v>
      </c>
      <c r="BH31" s="9" t="s">
        <v>848</v>
      </c>
      <c r="BI31" s="9">
        <v>2011</v>
      </c>
      <c r="BJ31" s="9" t="s">
        <v>170</v>
      </c>
      <c r="BK31" s="9" t="s">
        <v>174</v>
      </c>
      <c r="BL31" s="9">
        <v>431</v>
      </c>
      <c r="BM31" s="9">
        <v>800</v>
      </c>
      <c r="BN31" s="9">
        <v>53.88</v>
      </c>
      <c r="BO31" s="9" t="s">
        <v>171</v>
      </c>
      <c r="BP31" s="9" t="s">
        <v>161</v>
      </c>
      <c r="BQ31" s="9" t="s">
        <v>849</v>
      </c>
      <c r="BR31" s="9">
        <v>2007</v>
      </c>
      <c r="BS31" s="9" t="s">
        <v>223</v>
      </c>
      <c r="BT31" s="9" t="s">
        <v>174</v>
      </c>
      <c r="BU31" s="9">
        <v>900</v>
      </c>
      <c r="BV31" s="9">
        <v>1200</v>
      </c>
      <c r="BW31" s="9">
        <v>75</v>
      </c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 t="s">
        <v>175</v>
      </c>
      <c r="DW31" s="9" t="s">
        <v>161</v>
      </c>
      <c r="DX31" s="9">
        <v>2011</v>
      </c>
      <c r="DY31" s="9">
        <v>95</v>
      </c>
      <c r="DZ31" s="9">
        <v>150</v>
      </c>
      <c r="EA31" s="9">
        <v>63.33</v>
      </c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10">
        <f t="shared" si="0"/>
        <v>16.7625</v>
      </c>
      <c r="FI31" s="10">
        <f t="shared" si="1"/>
        <v>22.5</v>
      </c>
      <c r="FJ31" s="10">
        <f t="shared" si="2"/>
        <v>12.6667</v>
      </c>
      <c r="FK31" s="10">
        <f t="shared" si="3"/>
        <v>5.3875</v>
      </c>
      <c r="FL31" s="10">
        <f t="shared" si="4"/>
        <v>0</v>
      </c>
      <c r="FM31" s="10">
        <f t="shared" si="5"/>
        <v>0</v>
      </c>
      <c r="FN31" s="10">
        <f t="shared" si="6"/>
        <v>57.316700000000004</v>
      </c>
    </row>
    <row r="32" spans="1:170" ht="15">
      <c r="A32" s="9">
        <v>31</v>
      </c>
      <c r="B32" s="9" t="s">
        <v>853</v>
      </c>
      <c r="C32" s="9" t="s">
        <v>854</v>
      </c>
      <c r="D32" s="9" t="s">
        <v>855</v>
      </c>
      <c r="E32" s="9" t="s">
        <v>856</v>
      </c>
      <c r="F32" s="9" t="s">
        <v>857</v>
      </c>
      <c r="G32" s="9" t="s">
        <v>159</v>
      </c>
      <c r="H32" s="9" t="s">
        <v>176</v>
      </c>
      <c r="I32" s="9" t="s">
        <v>161</v>
      </c>
      <c r="J32" s="9" t="s">
        <v>161</v>
      </c>
      <c r="K32" s="9" t="s">
        <v>162</v>
      </c>
      <c r="L32" s="9" t="s">
        <v>163</v>
      </c>
      <c r="M32" s="9" t="s">
        <v>163</v>
      </c>
      <c r="N32" s="9" t="s">
        <v>163</v>
      </c>
      <c r="O32" s="9" t="s">
        <v>164</v>
      </c>
      <c r="P32" s="9" t="s">
        <v>164</v>
      </c>
      <c r="Q32" s="9" t="s">
        <v>858</v>
      </c>
      <c r="R32" s="9" t="s">
        <v>859</v>
      </c>
      <c r="S32" s="9" t="s">
        <v>860</v>
      </c>
      <c r="T32" s="9" t="s">
        <v>178</v>
      </c>
      <c r="U32" s="9" t="s">
        <v>178</v>
      </c>
      <c r="V32" s="9" t="s">
        <v>293</v>
      </c>
      <c r="W32" s="9" t="s">
        <v>858</v>
      </c>
      <c r="X32" s="9" t="s">
        <v>861</v>
      </c>
      <c r="Y32" s="9" t="s">
        <v>860</v>
      </c>
      <c r="Z32" s="9" t="s">
        <v>178</v>
      </c>
      <c r="AA32" s="9" t="s">
        <v>178</v>
      </c>
      <c r="AB32" s="9" t="s">
        <v>293</v>
      </c>
      <c r="AC32" s="9" t="s">
        <v>858</v>
      </c>
      <c r="AD32" s="9" t="s">
        <v>861</v>
      </c>
      <c r="AE32" s="9" t="s">
        <v>167</v>
      </c>
      <c r="AF32" s="9" t="s">
        <v>161</v>
      </c>
      <c r="AG32" s="9" t="s">
        <v>862</v>
      </c>
      <c r="AH32" s="9">
        <v>2010</v>
      </c>
      <c r="AI32" s="9" t="s">
        <v>863</v>
      </c>
      <c r="AJ32" s="9" t="s">
        <v>864</v>
      </c>
      <c r="AK32" s="9">
        <v>3592</v>
      </c>
      <c r="AL32" s="9">
        <v>5000</v>
      </c>
      <c r="AM32" s="9">
        <v>71.84</v>
      </c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 t="s">
        <v>171</v>
      </c>
      <c r="BP32" s="9" t="s">
        <v>161</v>
      </c>
      <c r="BQ32" s="9" t="s">
        <v>865</v>
      </c>
      <c r="BR32" s="9">
        <v>2013</v>
      </c>
      <c r="BS32" s="9" t="s">
        <v>866</v>
      </c>
      <c r="BT32" s="9" t="s">
        <v>415</v>
      </c>
      <c r="BU32" s="9">
        <v>927</v>
      </c>
      <c r="BV32" s="9">
        <v>1200</v>
      </c>
      <c r="BW32" s="9">
        <v>77.25</v>
      </c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 t="s">
        <v>175</v>
      </c>
      <c r="DW32" s="9" t="s">
        <v>161</v>
      </c>
      <c r="DX32" s="9">
        <v>2013</v>
      </c>
      <c r="DY32" s="9">
        <v>94</v>
      </c>
      <c r="DZ32" s="9">
        <v>150</v>
      </c>
      <c r="EA32" s="9">
        <v>62.67</v>
      </c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10">
        <f t="shared" si="0"/>
        <v>21.552</v>
      </c>
      <c r="FI32" s="10">
        <f t="shared" si="1"/>
        <v>23.175</v>
      </c>
      <c r="FJ32" s="10">
        <f t="shared" si="2"/>
        <v>12.5333</v>
      </c>
      <c r="FK32" s="10">
        <f t="shared" si="3"/>
        <v>0</v>
      </c>
      <c r="FL32" s="10">
        <f t="shared" si="4"/>
        <v>0</v>
      </c>
      <c r="FM32" s="10">
        <f t="shared" si="5"/>
        <v>0</v>
      </c>
      <c r="FN32" s="10">
        <f t="shared" si="6"/>
        <v>57.2603</v>
      </c>
    </row>
    <row r="33" spans="1:170" ht="15">
      <c r="A33" s="9">
        <v>32</v>
      </c>
      <c r="B33" s="9" t="s">
        <v>869</v>
      </c>
      <c r="C33" s="9" t="s">
        <v>870</v>
      </c>
      <c r="D33" s="9" t="s">
        <v>871</v>
      </c>
      <c r="E33" s="9" t="s">
        <v>872</v>
      </c>
      <c r="F33" s="9" t="s">
        <v>873</v>
      </c>
      <c r="G33" s="9" t="s">
        <v>159</v>
      </c>
      <c r="H33" s="9" t="s">
        <v>176</v>
      </c>
      <c r="I33" s="9" t="s">
        <v>161</v>
      </c>
      <c r="J33" s="9" t="s">
        <v>161</v>
      </c>
      <c r="K33" s="9" t="s">
        <v>162</v>
      </c>
      <c r="L33" s="9" t="s">
        <v>163</v>
      </c>
      <c r="M33" s="9" t="s">
        <v>163</v>
      </c>
      <c r="N33" s="9" t="s">
        <v>163</v>
      </c>
      <c r="O33" s="9" t="s">
        <v>164</v>
      </c>
      <c r="P33" s="9" t="s">
        <v>164</v>
      </c>
      <c r="Q33" s="9" t="s">
        <v>874</v>
      </c>
      <c r="R33" s="9" t="s">
        <v>875</v>
      </c>
      <c r="S33" s="9" t="s">
        <v>876</v>
      </c>
      <c r="T33" s="9" t="s">
        <v>358</v>
      </c>
      <c r="U33" s="9" t="s">
        <v>226</v>
      </c>
      <c r="V33" s="9" t="s">
        <v>296</v>
      </c>
      <c r="W33" s="9" t="s">
        <v>874</v>
      </c>
      <c r="X33" s="9" t="s">
        <v>877</v>
      </c>
      <c r="Y33" s="9" t="s">
        <v>876</v>
      </c>
      <c r="Z33" s="9" t="s">
        <v>358</v>
      </c>
      <c r="AA33" s="9" t="s">
        <v>226</v>
      </c>
      <c r="AB33" s="9" t="s">
        <v>296</v>
      </c>
      <c r="AC33" s="9" t="s">
        <v>874</v>
      </c>
      <c r="AD33" s="9" t="s">
        <v>877</v>
      </c>
      <c r="AE33" s="9" t="s">
        <v>167</v>
      </c>
      <c r="AF33" s="9" t="s">
        <v>161</v>
      </c>
      <c r="AG33" s="9" t="s">
        <v>878</v>
      </c>
      <c r="AH33" s="9">
        <v>2008</v>
      </c>
      <c r="AI33" s="9" t="s">
        <v>304</v>
      </c>
      <c r="AJ33" s="9" t="s">
        <v>228</v>
      </c>
      <c r="AK33" s="9">
        <v>1547</v>
      </c>
      <c r="AL33" s="9">
        <v>2400</v>
      </c>
      <c r="AM33" s="9">
        <v>64.46</v>
      </c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 t="s">
        <v>169</v>
      </c>
      <c r="BG33" s="9" t="s">
        <v>161</v>
      </c>
      <c r="BH33" s="9" t="s">
        <v>879</v>
      </c>
      <c r="BI33" s="9">
        <v>2012</v>
      </c>
      <c r="BJ33" s="9" t="s">
        <v>170</v>
      </c>
      <c r="BK33" s="9" t="s">
        <v>228</v>
      </c>
      <c r="BL33" s="9">
        <v>756</v>
      </c>
      <c r="BM33" s="9">
        <v>1600</v>
      </c>
      <c r="BN33" s="9">
        <v>47.25</v>
      </c>
      <c r="BO33" s="9" t="s">
        <v>171</v>
      </c>
      <c r="BP33" s="9" t="s">
        <v>161</v>
      </c>
      <c r="BQ33" s="9" t="s">
        <v>880</v>
      </c>
      <c r="BR33" s="9">
        <v>2009</v>
      </c>
      <c r="BS33" s="9" t="s">
        <v>256</v>
      </c>
      <c r="BT33" s="9" t="s">
        <v>228</v>
      </c>
      <c r="BU33" s="9">
        <v>776</v>
      </c>
      <c r="BV33" s="9">
        <v>1100</v>
      </c>
      <c r="BW33" s="9">
        <v>70.55</v>
      </c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 t="s">
        <v>175</v>
      </c>
      <c r="DW33" s="9" t="s">
        <v>161</v>
      </c>
      <c r="DX33" s="9">
        <v>2011</v>
      </c>
      <c r="DY33" s="9">
        <v>90</v>
      </c>
      <c r="DZ33" s="9">
        <v>150</v>
      </c>
      <c r="EA33" s="9">
        <v>60</v>
      </c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10">
        <f t="shared" si="0"/>
        <v>19.3375</v>
      </c>
      <c r="FI33" s="10">
        <f t="shared" si="1"/>
        <v>21.1636</v>
      </c>
      <c r="FJ33" s="10">
        <f t="shared" si="2"/>
        <v>12</v>
      </c>
      <c r="FK33" s="10">
        <f t="shared" si="3"/>
        <v>4.725</v>
      </c>
      <c r="FL33" s="10">
        <f t="shared" si="4"/>
        <v>0</v>
      </c>
      <c r="FM33" s="10">
        <f t="shared" si="5"/>
        <v>0</v>
      </c>
      <c r="FN33" s="10">
        <f t="shared" si="6"/>
        <v>57.226099999999995</v>
      </c>
    </row>
    <row r="34" spans="1:170" ht="15">
      <c r="A34" s="9">
        <v>33</v>
      </c>
      <c r="B34" s="9" t="s">
        <v>881</v>
      </c>
      <c r="C34" s="9" t="s">
        <v>882</v>
      </c>
      <c r="D34" s="9" t="s">
        <v>883</v>
      </c>
      <c r="E34" s="9" t="s">
        <v>884</v>
      </c>
      <c r="F34" s="9" t="s">
        <v>885</v>
      </c>
      <c r="G34" s="9" t="s">
        <v>159</v>
      </c>
      <c r="H34" s="9" t="s">
        <v>160</v>
      </c>
      <c r="I34" s="9" t="s">
        <v>161</v>
      </c>
      <c r="J34" s="9" t="s">
        <v>161</v>
      </c>
      <c r="K34" s="9" t="s">
        <v>162</v>
      </c>
      <c r="L34" s="9" t="s">
        <v>163</v>
      </c>
      <c r="M34" s="9" t="s">
        <v>163</v>
      </c>
      <c r="N34" s="9" t="s">
        <v>163</v>
      </c>
      <c r="O34" s="9" t="s">
        <v>164</v>
      </c>
      <c r="P34" s="9" t="s">
        <v>164</v>
      </c>
      <c r="Q34" s="9" t="s">
        <v>886</v>
      </c>
      <c r="R34" s="9" t="s">
        <v>887</v>
      </c>
      <c r="S34" s="9" t="s">
        <v>888</v>
      </c>
      <c r="T34" s="9" t="s">
        <v>191</v>
      </c>
      <c r="U34" s="9" t="s">
        <v>192</v>
      </c>
      <c r="V34" s="9" t="s">
        <v>193</v>
      </c>
      <c r="W34" s="9" t="s">
        <v>886</v>
      </c>
      <c r="X34" s="9" t="s">
        <v>889</v>
      </c>
      <c r="Y34" s="9" t="s">
        <v>888</v>
      </c>
      <c r="Z34" s="9" t="s">
        <v>191</v>
      </c>
      <c r="AA34" s="9" t="s">
        <v>192</v>
      </c>
      <c r="AB34" s="9" t="s">
        <v>193</v>
      </c>
      <c r="AC34" s="9" t="s">
        <v>886</v>
      </c>
      <c r="AD34" s="9" t="s">
        <v>889</v>
      </c>
      <c r="AE34" s="9" t="s">
        <v>167</v>
      </c>
      <c r="AF34" s="9" t="s">
        <v>161</v>
      </c>
      <c r="AG34" s="9" t="s">
        <v>890</v>
      </c>
      <c r="AH34" s="9">
        <v>2007</v>
      </c>
      <c r="AI34" s="9" t="s">
        <v>891</v>
      </c>
      <c r="AJ34" s="9" t="s">
        <v>359</v>
      </c>
      <c r="AK34" s="9">
        <v>1450</v>
      </c>
      <c r="AL34" s="9">
        <v>2400</v>
      </c>
      <c r="AM34" s="9">
        <v>60.42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 t="s">
        <v>169</v>
      </c>
      <c r="BG34" s="9" t="s">
        <v>161</v>
      </c>
      <c r="BH34" s="9" t="s">
        <v>892</v>
      </c>
      <c r="BI34" s="9">
        <v>2009</v>
      </c>
      <c r="BJ34" s="9" t="s">
        <v>170</v>
      </c>
      <c r="BK34" s="9" t="s">
        <v>359</v>
      </c>
      <c r="BL34" s="9">
        <v>357</v>
      </c>
      <c r="BM34" s="9">
        <v>800</v>
      </c>
      <c r="BN34" s="9">
        <v>44.62</v>
      </c>
      <c r="BO34" s="9" t="s">
        <v>171</v>
      </c>
      <c r="BP34" s="9" t="s">
        <v>161</v>
      </c>
      <c r="BQ34" s="9" t="s">
        <v>893</v>
      </c>
      <c r="BR34" s="9">
        <v>2010</v>
      </c>
      <c r="BS34" s="9" t="s">
        <v>894</v>
      </c>
      <c r="BT34" s="9" t="s">
        <v>895</v>
      </c>
      <c r="BU34" s="9">
        <v>741</v>
      </c>
      <c r="BV34" s="9">
        <v>1000</v>
      </c>
      <c r="BW34" s="9">
        <v>74.1</v>
      </c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 t="s">
        <v>175</v>
      </c>
      <c r="DW34" s="9" t="s">
        <v>161</v>
      </c>
      <c r="DX34" s="9">
        <v>2011</v>
      </c>
      <c r="DY34" s="9">
        <v>93</v>
      </c>
      <c r="DZ34" s="9">
        <v>150</v>
      </c>
      <c r="EA34" s="9">
        <v>62</v>
      </c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10">
        <f t="shared" si="0"/>
        <v>18.125</v>
      </c>
      <c r="FI34" s="10">
        <f t="shared" si="1"/>
        <v>22.23</v>
      </c>
      <c r="FJ34" s="10">
        <f t="shared" si="2"/>
        <v>12.4</v>
      </c>
      <c r="FK34" s="10">
        <f t="shared" si="3"/>
        <v>4.4625</v>
      </c>
      <c r="FL34" s="10">
        <f t="shared" si="4"/>
        <v>0</v>
      </c>
      <c r="FM34" s="10">
        <f t="shared" si="5"/>
        <v>0</v>
      </c>
      <c r="FN34" s="10">
        <f t="shared" si="6"/>
        <v>57.2175</v>
      </c>
    </row>
    <row r="35" spans="1:170" ht="15">
      <c r="A35" s="9">
        <v>34</v>
      </c>
      <c r="B35" s="9" t="s">
        <v>896</v>
      </c>
      <c r="C35" s="9" t="s">
        <v>897</v>
      </c>
      <c r="D35" s="9" t="s">
        <v>898</v>
      </c>
      <c r="E35" s="9" t="s">
        <v>224</v>
      </c>
      <c r="F35" s="9" t="s">
        <v>899</v>
      </c>
      <c r="G35" s="9" t="s">
        <v>159</v>
      </c>
      <c r="H35" s="9" t="s">
        <v>160</v>
      </c>
      <c r="I35" s="9" t="s">
        <v>161</v>
      </c>
      <c r="J35" s="9" t="s">
        <v>161</v>
      </c>
      <c r="K35" s="9" t="s">
        <v>162</v>
      </c>
      <c r="L35" s="9" t="s">
        <v>163</v>
      </c>
      <c r="M35" s="9" t="s">
        <v>163</v>
      </c>
      <c r="N35" s="9" t="s">
        <v>163</v>
      </c>
      <c r="O35" s="9" t="s">
        <v>164</v>
      </c>
      <c r="P35" s="9" t="s">
        <v>164</v>
      </c>
      <c r="Q35" s="9" t="s">
        <v>900</v>
      </c>
      <c r="R35" s="9" t="s">
        <v>901</v>
      </c>
      <c r="S35" s="9" t="s">
        <v>902</v>
      </c>
      <c r="T35" s="9" t="s">
        <v>210</v>
      </c>
      <c r="U35" s="9" t="s">
        <v>210</v>
      </c>
      <c r="V35" s="9" t="s">
        <v>211</v>
      </c>
      <c r="W35" s="9" t="s">
        <v>900</v>
      </c>
      <c r="X35" s="9" t="s">
        <v>903</v>
      </c>
      <c r="Y35" s="9" t="s">
        <v>902</v>
      </c>
      <c r="Z35" s="9" t="s">
        <v>210</v>
      </c>
      <c r="AA35" s="9" t="s">
        <v>210</v>
      </c>
      <c r="AB35" s="9" t="s">
        <v>211</v>
      </c>
      <c r="AC35" s="9" t="s">
        <v>900</v>
      </c>
      <c r="AD35" s="9" t="s">
        <v>903</v>
      </c>
      <c r="AE35" s="9" t="s">
        <v>167</v>
      </c>
      <c r="AF35" s="9" t="s">
        <v>161</v>
      </c>
      <c r="AG35" s="9" t="s">
        <v>904</v>
      </c>
      <c r="AH35" s="9">
        <v>2005</v>
      </c>
      <c r="AI35" s="9" t="s">
        <v>196</v>
      </c>
      <c r="AJ35" s="9" t="s">
        <v>174</v>
      </c>
      <c r="AK35" s="9">
        <v>1440</v>
      </c>
      <c r="AL35" s="9">
        <v>2400</v>
      </c>
      <c r="AM35" s="9">
        <v>60</v>
      </c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 t="s">
        <v>169</v>
      </c>
      <c r="BG35" s="9" t="s">
        <v>161</v>
      </c>
      <c r="BH35" s="9" t="s">
        <v>905</v>
      </c>
      <c r="BI35" s="9">
        <v>2007</v>
      </c>
      <c r="BJ35" s="9" t="s">
        <v>197</v>
      </c>
      <c r="BK35" s="9" t="s">
        <v>174</v>
      </c>
      <c r="BL35" s="9">
        <v>354</v>
      </c>
      <c r="BM35" s="9">
        <v>800</v>
      </c>
      <c r="BN35" s="9">
        <v>44.25</v>
      </c>
      <c r="BO35" s="9" t="s">
        <v>171</v>
      </c>
      <c r="BP35" s="9" t="s">
        <v>161</v>
      </c>
      <c r="BQ35" s="9" t="s">
        <v>906</v>
      </c>
      <c r="BR35" s="9">
        <v>2008</v>
      </c>
      <c r="BS35" s="9" t="s">
        <v>256</v>
      </c>
      <c r="BT35" s="9" t="s">
        <v>174</v>
      </c>
      <c r="BU35" s="9">
        <v>895</v>
      </c>
      <c r="BV35" s="9">
        <v>1200</v>
      </c>
      <c r="BW35" s="9">
        <v>74.58</v>
      </c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 t="s">
        <v>175</v>
      </c>
      <c r="DW35" s="9" t="s">
        <v>161</v>
      </c>
      <c r="DX35" s="9">
        <v>2011</v>
      </c>
      <c r="DY35" s="9">
        <v>93</v>
      </c>
      <c r="DZ35" s="9">
        <v>150</v>
      </c>
      <c r="EA35" s="9">
        <v>62</v>
      </c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10">
        <f t="shared" si="0"/>
        <v>18</v>
      </c>
      <c r="FI35" s="10">
        <f t="shared" si="1"/>
        <v>22.375</v>
      </c>
      <c r="FJ35" s="10">
        <f t="shared" si="2"/>
        <v>12.4</v>
      </c>
      <c r="FK35" s="10">
        <f t="shared" si="3"/>
        <v>4.425</v>
      </c>
      <c r="FL35" s="10">
        <f t="shared" si="4"/>
        <v>0</v>
      </c>
      <c r="FM35" s="10">
        <f t="shared" si="5"/>
        <v>0</v>
      </c>
      <c r="FN35" s="10">
        <f t="shared" si="6"/>
        <v>57.199999999999996</v>
      </c>
    </row>
    <row r="36" spans="1:170" ht="15">
      <c r="A36" s="9">
        <v>35</v>
      </c>
      <c r="B36" s="9" t="s">
        <v>907</v>
      </c>
      <c r="C36" s="9" t="s">
        <v>908</v>
      </c>
      <c r="D36" s="9" t="s">
        <v>909</v>
      </c>
      <c r="E36" s="9" t="s">
        <v>910</v>
      </c>
      <c r="F36" s="9" t="s">
        <v>911</v>
      </c>
      <c r="G36" s="9" t="s">
        <v>159</v>
      </c>
      <c r="H36" s="9" t="s">
        <v>176</v>
      </c>
      <c r="I36" s="9" t="s">
        <v>161</v>
      </c>
      <c r="J36" s="9" t="s">
        <v>161</v>
      </c>
      <c r="K36" s="9" t="s">
        <v>162</v>
      </c>
      <c r="L36" s="9" t="s">
        <v>163</v>
      </c>
      <c r="M36" s="9" t="s">
        <v>163</v>
      </c>
      <c r="N36" s="9" t="s">
        <v>163</v>
      </c>
      <c r="O36" s="9" t="s">
        <v>164</v>
      </c>
      <c r="P36" s="9" t="s">
        <v>161</v>
      </c>
      <c r="Q36" s="9" t="s">
        <v>912</v>
      </c>
      <c r="R36" s="9" t="s">
        <v>913</v>
      </c>
      <c r="S36" s="9" t="s">
        <v>914</v>
      </c>
      <c r="T36" s="9" t="s">
        <v>185</v>
      </c>
      <c r="U36" s="9" t="s">
        <v>186</v>
      </c>
      <c r="V36" s="9" t="s">
        <v>187</v>
      </c>
      <c r="W36" s="9" t="s">
        <v>915</v>
      </c>
      <c r="X36" s="9" t="s">
        <v>916</v>
      </c>
      <c r="Y36" s="9" t="s">
        <v>914</v>
      </c>
      <c r="Z36" s="9" t="s">
        <v>185</v>
      </c>
      <c r="AA36" s="9" t="s">
        <v>186</v>
      </c>
      <c r="AB36" s="9" t="s">
        <v>187</v>
      </c>
      <c r="AC36" s="9" t="s">
        <v>915</v>
      </c>
      <c r="AD36" s="9" t="s">
        <v>916</v>
      </c>
      <c r="AE36" s="9" t="s">
        <v>167</v>
      </c>
      <c r="AF36" s="9" t="s">
        <v>161</v>
      </c>
      <c r="AG36" s="9" t="s">
        <v>917</v>
      </c>
      <c r="AH36" s="9">
        <v>2009</v>
      </c>
      <c r="AI36" s="9" t="s">
        <v>918</v>
      </c>
      <c r="AJ36" s="9" t="s">
        <v>255</v>
      </c>
      <c r="AK36" s="9">
        <v>1722</v>
      </c>
      <c r="AL36" s="9">
        <v>2500</v>
      </c>
      <c r="AM36" s="9">
        <v>68.88</v>
      </c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 t="s">
        <v>171</v>
      </c>
      <c r="BP36" s="9" t="s">
        <v>161</v>
      </c>
      <c r="BQ36" s="9" t="s">
        <v>919</v>
      </c>
      <c r="BR36" s="9">
        <v>2010</v>
      </c>
      <c r="BS36" s="9" t="s">
        <v>920</v>
      </c>
      <c r="BT36" s="9" t="s">
        <v>255</v>
      </c>
      <c r="BU36" s="9">
        <v>944</v>
      </c>
      <c r="BV36" s="9">
        <v>1200</v>
      </c>
      <c r="BW36" s="9">
        <v>78.67</v>
      </c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 t="s">
        <v>175</v>
      </c>
      <c r="DW36" s="9" t="s">
        <v>161</v>
      </c>
      <c r="DX36" s="9">
        <v>2011</v>
      </c>
      <c r="DY36" s="9">
        <v>97</v>
      </c>
      <c r="DZ36" s="9">
        <v>150</v>
      </c>
      <c r="EA36" s="9">
        <v>64.67</v>
      </c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 t="s">
        <v>15</v>
      </c>
      <c r="FC36" s="9" t="s">
        <v>921</v>
      </c>
      <c r="FD36" s="9" t="s">
        <v>183</v>
      </c>
      <c r="FE36" s="9">
        <v>0</v>
      </c>
      <c r="FF36" s="9">
        <v>7</v>
      </c>
      <c r="FG36" s="9">
        <v>12</v>
      </c>
      <c r="FH36" s="10">
        <f t="shared" si="0"/>
        <v>20.664</v>
      </c>
      <c r="FI36" s="10">
        <f t="shared" si="1"/>
        <v>23.6</v>
      </c>
      <c r="FJ36" s="10">
        <f t="shared" si="2"/>
        <v>12.9333</v>
      </c>
      <c r="FK36" s="10">
        <f t="shared" si="3"/>
        <v>0</v>
      </c>
      <c r="FL36" s="10">
        <f t="shared" si="4"/>
        <v>0</v>
      </c>
      <c r="FM36" s="10">
        <f t="shared" si="5"/>
        <v>0</v>
      </c>
      <c r="FN36" s="10">
        <f t="shared" si="6"/>
        <v>57.1973</v>
      </c>
    </row>
    <row r="37" spans="1:170" ht="15">
      <c r="A37" s="9">
        <v>36</v>
      </c>
      <c r="B37" s="9" t="s">
        <v>922</v>
      </c>
      <c r="C37" s="9" t="s">
        <v>923</v>
      </c>
      <c r="D37" s="9" t="s">
        <v>924</v>
      </c>
      <c r="E37" s="9" t="s">
        <v>925</v>
      </c>
      <c r="F37" s="9" t="s">
        <v>926</v>
      </c>
      <c r="G37" s="9" t="s">
        <v>181</v>
      </c>
      <c r="H37" s="9" t="s">
        <v>160</v>
      </c>
      <c r="I37" s="9" t="s">
        <v>161</v>
      </c>
      <c r="J37" s="9" t="s">
        <v>161</v>
      </c>
      <c r="K37" s="9" t="s">
        <v>162</v>
      </c>
      <c r="L37" s="9" t="s">
        <v>163</v>
      </c>
      <c r="M37" s="9" t="s">
        <v>163</v>
      </c>
      <c r="N37" s="9" t="s">
        <v>163</v>
      </c>
      <c r="O37" s="9" t="s">
        <v>164</v>
      </c>
      <c r="P37" s="9" t="s">
        <v>164</v>
      </c>
      <c r="Q37" s="9" t="s">
        <v>927</v>
      </c>
      <c r="R37" s="9" t="s">
        <v>928</v>
      </c>
      <c r="S37" s="9" t="s">
        <v>929</v>
      </c>
      <c r="T37" s="9" t="s">
        <v>305</v>
      </c>
      <c r="U37" s="9" t="s">
        <v>305</v>
      </c>
      <c r="V37" s="9" t="s">
        <v>686</v>
      </c>
      <c r="W37" s="9" t="s">
        <v>927</v>
      </c>
      <c r="X37" s="9" t="s">
        <v>930</v>
      </c>
      <c r="Y37" s="9" t="s">
        <v>929</v>
      </c>
      <c r="Z37" s="9" t="s">
        <v>305</v>
      </c>
      <c r="AA37" s="9" t="s">
        <v>305</v>
      </c>
      <c r="AB37" s="9" t="s">
        <v>686</v>
      </c>
      <c r="AC37" s="9" t="s">
        <v>927</v>
      </c>
      <c r="AD37" s="9" t="s">
        <v>930</v>
      </c>
      <c r="AE37" s="9" t="s">
        <v>167</v>
      </c>
      <c r="AF37" s="9" t="s">
        <v>161</v>
      </c>
      <c r="AG37" s="9" t="s">
        <v>931</v>
      </c>
      <c r="AH37" s="9">
        <v>2005</v>
      </c>
      <c r="AI37" s="9" t="s">
        <v>932</v>
      </c>
      <c r="AJ37" s="9" t="s">
        <v>228</v>
      </c>
      <c r="AK37" s="9">
        <v>1456</v>
      </c>
      <c r="AL37" s="9">
        <v>2400</v>
      </c>
      <c r="AM37" s="9">
        <v>60.67</v>
      </c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 t="s">
        <v>169</v>
      </c>
      <c r="BG37" s="9" t="s">
        <v>161</v>
      </c>
      <c r="BH37" s="9" t="s">
        <v>933</v>
      </c>
      <c r="BI37" s="9">
        <v>2010</v>
      </c>
      <c r="BJ37" s="9" t="s">
        <v>197</v>
      </c>
      <c r="BK37" s="9" t="s">
        <v>228</v>
      </c>
      <c r="BL37" s="9">
        <v>392</v>
      </c>
      <c r="BM37" s="9">
        <v>800</v>
      </c>
      <c r="BN37" s="9">
        <v>49</v>
      </c>
      <c r="BO37" s="9" t="s">
        <v>171</v>
      </c>
      <c r="BP37" s="9" t="s">
        <v>161</v>
      </c>
      <c r="BQ37" s="9" t="s">
        <v>934</v>
      </c>
      <c r="BR37" s="9">
        <v>2006</v>
      </c>
      <c r="BS37" s="9" t="s">
        <v>200</v>
      </c>
      <c r="BT37" s="9" t="s">
        <v>228</v>
      </c>
      <c r="BU37" s="9">
        <v>816</v>
      </c>
      <c r="BV37" s="9">
        <v>1150</v>
      </c>
      <c r="BW37" s="9">
        <v>70.96</v>
      </c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 t="s">
        <v>175</v>
      </c>
      <c r="DW37" s="9" t="s">
        <v>161</v>
      </c>
      <c r="DX37" s="9">
        <v>2011</v>
      </c>
      <c r="DY37" s="9">
        <v>96</v>
      </c>
      <c r="DZ37" s="9">
        <v>150</v>
      </c>
      <c r="EA37" s="9">
        <v>64</v>
      </c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10">
        <f t="shared" si="0"/>
        <v>18.2</v>
      </c>
      <c r="FI37" s="10">
        <f t="shared" si="1"/>
        <v>21.287</v>
      </c>
      <c r="FJ37" s="10">
        <f t="shared" si="2"/>
        <v>12.8</v>
      </c>
      <c r="FK37" s="10">
        <f t="shared" si="3"/>
        <v>4.9</v>
      </c>
      <c r="FL37" s="10">
        <f t="shared" si="4"/>
        <v>0</v>
      </c>
      <c r="FM37" s="10">
        <f t="shared" si="5"/>
        <v>0</v>
      </c>
      <c r="FN37" s="10">
        <f t="shared" si="6"/>
        <v>57.18699999999999</v>
      </c>
    </row>
    <row r="38" spans="1:170" ht="15">
      <c r="A38" s="9">
        <v>37</v>
      </c>
      <c r="B38" s="9" t="s">
        <v>935</v>
      </c>
      <c r="C38" s="9" t="s">
        <v>936</v>
      </c>
      <c r="D38" s="9" t="s">
        <v>937</v>
      </c>
      <c r="E38" s="9" t="s">
        <v>938</v>
      </c>
      <c r="F38" s="9" t="s">
        <v>939</v>
      </c>
      <c r="G38" s="9" t="s">
        <v>159</v>
      </c>
      <c r="H38" s="9" t="s">
        <v>176</v>
      </c>
      <c r="I38" s="9" t="s">
        <v>161</v>
      </c>
      <c r="J38" s="9" t="s">
        <v>161</v>
      </c>
      <c r="K38" s="9" t="s">
        <v>162</v>
      </c>
      <c r="L38" s="9" t="s">
        <v>163</v>
      </c>
      <c r="M38" s="9" t="s">
        <v>163</v>
      </c>
      <c r="N38" s="9" t="s">
        <v>163</v>
      </c>
      <c r="O38" s="9" t="s">
        <v>164</v>
      </c>
      <c r="P38" s="9" t="s">
        <v>164</v>
      </c>
      <c r="Q38" s="9" t="s">
        <v>940</v>
      </c>
      <c r="R38" s="9" t="s">
        <v>941</v>
      </c>
      <c r="S38" s="9" t="s">
        <v>942</v>
      </c>
      <c r="T38" s="9" t="s">
        <v>348</v>
      </c>
      <c r="U38" s="9" t="s">
        <v>348</v>
      </c>
      <c r="V38" s="9" t="s">
        <v>349</v>
      </c>
      <c r="W38" s="9" t="s">
        <v>940</v>
      </c>
      <c r="X38" s="9" t="s">
        <v>943</v>
      </c>
      <c r="Y38" s="9" t="s">
        <v>942</v>
      </c>
      <c r="Z38" s="9" t="s">
        <v>348</v>
      </c>
      <c r="AA38" s="9" t="s">
        <v>348</v>
      </c>
      <c r="AB38" s="9" t="s">
        <v>349</v>
      </c>
      <c r="AC38" s="9" t="s">
        <v>940</v>
      </c>
      <c r="AD38" s="9" t="s">
        <v>943</v>
      </c>
      <c r="AE38" s="9" t="s">
        <v>167</v>
      </c>
      <c r="AF38" s="9" t="s">
        <v>161</v>
      </c>
      <c r="AG38" s="9" t="s">
        <v>944</v>
      </c>
      <c r="AH38" s="9">
        <v>2008</v>
      </c>
      <c r="AI38" s="9" t="s">
        <v>945</v>
      </c>
      <c r="AJ38" s="9" t="s">
        <v>946</v>
      </c>
      <c r="AK38" s="9">
        <v>1401</v>
      </c>
      <c r="AL38" s="9">
        <v>2400</v>
      </c>
      <c r="AM38" s="9">
        <v>58.38</v>
      </c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 t="s">
        <v>169</v>
      </c>
      <c r="BG38" s="9" t="s">
        <v>161</v>
      </c>
      <c r="BH38" s="9" t="s">
        <v>947</v>
      </c>
      <c r="BI38" s="9">
        <v>2011</v>
      </c>
      <c r="BJ38" s="9" t="s">
        <v>170</v>
      </c>
      <c r="BK38" s="9" t="s">
        <v>946</v>
      </c>
      <c r="BL38" s="9">
        <v>880</v>
      </c>
      <c r="BM38" s="9">
        <v>1600</v>
      </c>
      <c r="BN38" s="9">
        <v>55</v>
      </c>
      <c r="BO38" s="9" t="s">
        <v>171</v>
      </c>
      <c r="BP38" s="9" t="s">
        <v>161</v>
      </c>
      <c r="BQ38" s="9" t="s">
        <v>948</v>
      </c>
      <c r="BR38" s="9">
        <v>2012</v>
      </c>
      <c r="BS38" s="9" t="s">
        <v>949</v>
      </c>
      <c r="BT38" s="9" t="s">
        <v>946</v>
      </c>
      <c r="BU38" s="9">
        <v>739</v>
      </c>
      <c r="BV38" s="9">
        <v>1000</v>
      </c>
      <c r="BW38" s="9">
        <v>73.9</v>
      </c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 t="s">
        <v>175</v>
      </c>
      <c r="DW38" s="9" t="s">
        <v>161</v>
      </c>
      <c r="DX38" s="9">
        <v>2013</v>
      </c>
      <c r="DY38" s="9">
        <v>90</v>
      </c>
      <c r="DZ38" s="9">
        <v>150</v>
      </c>
      <c r="EA38" s="9">
        <v>60</v>
      </c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10">
        <f t="shared" si="0"/>
        <v>17.5125</v>
      </c>
      <c r="FI38" s="10">
        <f t="shared" si="1"/>
        <v>22.17</v>
      </c>
      <c r="FJ38" s="10">
        <f t="shared" si="2"/>
        <v>12</v>
      </c>
      <c r="FK38" s="10">
        <f t="shared" si="3"/>
        <v>5.5</v>
      </c>
      <c r="FL38" s="10">
        <f t="shared" si="4"/>
        <v>0</v>
      </c>
      <c r="FM38" s="10">
        <f t="shared" si="5"/>
        <v>0</v>
      </c>
      <c r="FN38" s="10">
        <f t="shared" si="6"/>
        <v>57.182500000000005</v>
      </c>
    </row>
    <row r="39" spans="1:170" ht="15">
      <c r="A39" s="9">
        <v>38</v>
      </c>
      <c r="B39" s="9" t="s">
        <v>950</v>
      </c>
      <c r="C39" s="9" t="s">
        <v>951</v>
      </c>
      <c r="D39" s="9" t="s">
        <v>952</v>
      </c>
      <c r="E39" s="9" t="s">
        <v>345</v>
      </c>
      <c r="F39" s="9" t="s">
        <v>953</v>
      </c>
      <c r="G39" s="9" t="s">
        <v>159</v>
      </c>
      <c r="H39" s="9" t="s">
        <v>160</v>
      </c>
      <c r="I39" s="9" t="s">
        <v>161</v>
      </c>
      <c r="J39" s="9" t="s">
        <v>161</v>
      </c>
      <c r="K39" s="9" t="s">
        <v>162</v>
      </c>
      <c r="L39" s="9" t="s">
        <v>163</v>
      </c>
      <c r="M39" s="9" t="s">
        <v>163</v>
      </c>
      <c r="N39" s="9" t="s">
        <v>163</v>
      </c>
      <c r="O39" s="9" t="s">
        <v>164</v>
      </c>
      <c r="P39" s="9" t="s">
        <v>164</v>
      </c>
      <c r="Q39" s="9" t="s">
        <v>954</v>
      </c>
      <c r="R39" s="9" t="s">
        <v>955</v>
      </c>
      <c r="S39" s="9" t="s">
        <v>956</v>
      </c>
      <c r="T39" s="9" t="s">
        <v>182</v>
      </c>
      <c r="U39" s="9" t="s">
        <v>182</v>
      </c>
      <c r="V39" s="9" t="s">
        <v>957</v>
      </c>
      <c r="W39" s="9" t="s">
        <v>954</v>
      </c>
      <c r="X39" s="9" t="s">
        <v>958</v>
      </c>
      <c r="Y39" s="9" t="s">
        <v>956</v>
      </c>
      <c r="Z39" s="9" t="s">
        <v>182</v>
      </c>
      <c r="AA39" s="9" t="s">
        <v>182</v>
      </c>
      <c r="AB39" s="9" t="s">
        <v>957</v>
      </c>
      <c r="AC39" s="9" t="s">
        <v>954</v>
      </c>
      <c r="AD39" s="9" t="s">
        <v>958</v>
      </c>
      <c r="AE39" s="9" t="s">
        <v>167</v>
      </c>
      <c r="AF39" s="9" t="s">
        <v>161</v>
      </c>
      <c r="AG39" s="9" t="s">
        <v>959</v>
      </c>
      <c r="AH39" s="9">
        <v>2006</v>
      </c>
      <c r="AI39" s="9" t="s">
        <v>240</v>
      </c>
      <c r="AJ39" s="9" t="s">
        <v>212</v>
      </c>
      <c r="AK39" s="9">
        <v>1294</v>
      </c>
      <c r="AL39" s="9">
        <v>1800</v>
      </c>
      <c r="AM39" s="9">
        <v>71.89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 t="s">
        <v>171</v>
      </c>
      <c r="BP39" s="9" t="s">
        <v>161</v>
      </c>
      <c r="BQ39" s="9" t="s">
        <v>959</v>
      </c>
      <c r="BR39" s="9">
        <v>2013</v>
      </c>
      <c r="BS39" s="9" t="s">
        <v>960</v>
      </c>
      <c r="BT39" s="9" t="s">
        <v>212</v>
      </c>
      <c r="BU39" s="9">
        <v>856</v>
      </c>
      <c r="BV39" s="9">
        <v>1100</v>
      </c>
      <c r="BW39" s="9">
        <v>77.82</v>
      </c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 t="s">
        <v>175</v>
      </c>
      <c r="DW39" s="9" t="s">
        <v>161</v>
      </c>
      <c r="DX39" s="9">
        <v>2013</v>
      </c>
      <c r="DY39" s="9">
        <v>92</v>
      </c>
      <c r="DZ39" s="9">
        <v>150</v>
      </c>
      <c r="EA39" s="9">
        <v>61.33</v>
      </c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10">
        <f t="shared" si="0"/>
        <v>21.5667</v>
      </c>
      <c r="FI39" s="10">
        <f t="shared" si="1"/>
        <v>23.3455</v>
      </c>
      <c r="FJ39" s="10">
        <f t="shared" si="2"/>
        <v>12.2667</v>
      </c>
      <c r="FK39" s="10">
        <f t="shared" si="3"/>
        <v>0</v>
      </c>
      <c r="FL39" s="10">
        <f t="shared" si="4"/>
        <v>0</v>
      </c>
      <c r="FM39" s="10">
        <f t="shared" si="5"/>
        <v>0</v>
      </c>
      <c r="FN39" s="10">
        <f t="shared" si="6"/>
        <v>57.1789</v>
      </c>
    </row>
    <row r="40" spans="1:170" ht="15">
      <c r="A40" s="9">
        <v>39</v>
      </c>
      <c r="B40" s="9" t="s">
        <v>961</v>
      </c>
      <c r="C40" s="9" t="s">
        <v>962</v>
      </c>
      <c r="D40" s="9" t="s">
        <v>963</v>
      </c>
      <c r="E40" s="9" t="s">
        <v>964</v>
      </c>
      <c r="F40" s="9" t="s">
        <v>965</v>
      </c>
      <c r="G40" s="9" t="s">
        <v>159</v>
      </c>
      <c r="H40" s="9" t="s">
        <v>176</v>
      </c>
      <c r="I40" s="9" t="s">
        <v>161</v>
      </c>
      <c r="J40" s="9" t="s">
        <v>161</v>
      </c>
      <c r="K40" s="9" t="s">
        <v>162</v>
      </c>
      <c r="L40" s="9" t="s">
        <v>163</v>
      </c>
      <c r="M40" s="9" t="s">
        <v>163</v>
      </c>
      <c r="N40" s="9" t="s">
        <v>163</v>
      </c>
      <c r="O40" s="9" t="s">
        <v>164</v>
      </c>
      <c r="P40" s="9" t="s">
        <v>164</v>
      </c>
      <c r="Q40" s="9" t="s">
        <v>966</v>
      </c>
      <c r="R40" s="9" t="s">
        <v>967</v>
      </c>
      <c r="S40" s="9" t="s">
        <v>968</v>
      </c>
      <c r="T40" s="9" t="s">
        <v>969</v>
      </c>
      <c r="U40" s="9" t="s">
        <v>969</v>
      </c>
      <c r="V40" s="9" t="s">
        <v>970</v>
      </c>
      <c r="W40" s="9" t="s">
        <v>966</v>
      </c>
      <c r="X40" s="9" t="s">
        <v>971</v>
      </c>
      <c r="Y40" s="9" t="s">
        <v>968</v>
      </c>
      <c r="Z40" s="9" t="s">
        <v>969</v>
      </c>
      <c r="AA40" s="9" t="s">
        <v>969</v>
      </c>
      <c r="AB40" s="9" t="s">
        <v>970</v>
      </c>
      <c r="AC40" s="9" t="s">
        <v>966</v>
      </c>
      <c r="AD40" s="9" t="s">
        <v>971</v>
      </c>
      <c r="AE40" s="9" t="s">
        <v>167</v>
      </c>
      <c r="AF40" s="9" t="s">
        <v>161</v>
      </c>
      <c r="AG40" s="9" t="s">
        <v>972</v>
      </c>
      <c r="AH40" s="9">
        <v>2003</v>
      </c>
      <c r="AI40" s="9" t="s">
        <v>973</v>
      </c>
      <c r="AJ40" s="9" t="s">
        <v>264</v>
      </c>
      <c r="AK40" s="9">
        <v>1194</v>
      </c>
      <c r="AL40" s="9">
        <v>2050</v>
      </c>
      <c r="AM40" s="9">
        <v>58.24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 t="s">
        <v>169</v>
      </c>
      <c r="BG40" s="9" t="s">
        <v>161</v>
      </c>
      <c r="BH40" s="9" t="s">
        <v>974</v>
      </c>
      <c r="BI40" s="9">
        <v>2012</v>
      </c>
      <c r="BJ40" s="9" t="s">
        <v>975</v>
      </c>
      <c r="BK40" s="9" t="s">
        <v>976</v>
      </c>
      <c r="BL40" s="9">
        <v>661</v>
      </c>
      <c r="BM40" s="9">
        <v>1200</v>
      </c>
      <c r="BN40" s="9">
        <v>55.08</v>
      </c>
      <c r="BO40" s="9" t="s">
        <v>171</v>
      </c>
      <c r="BP40" s="9" t="s">
        <v>161</v>
      </c>
      <c r="BQ40" s="9" t="s">
        <v>972</v>
      </c>
      <c r="BR40" s="9">
        <v>2008</v>
      </c>
      <c r="BS40" s="9" t="s">
        <v>977</v>
      </c>
      <c r="BT40" s="9" t="s">
        <v>285</v>
      </c>
      <c r="BU40" s="9">
        <v>735</v>
      </c>
      <c r="BV40" s="9">
        <v>1000</v>
      </c>
      <c r="BW40" s="9">
        <v>73.5</v>
      </c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 t="s">
        <v>175</v>
      </c>
      <c r="DW40" s="9" t="s">
        <v>161</v>
      </c>
      <c r="DX40" s="9">
        <v>2011</v>
      </c>
      <c r="DY40" s="9">
        <v>91</v>
      </c>
      <c r="DZ40" s="9">
        <v>150</v>
      </c>
      <c r="EA40" s="9">
        <v>60.67</v>
      </c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10">
        <f t="shared" si="0"/>
        <v>17.4732</v>
      </c>
      <c r="FI40" s="10">
        <f t="shared" si="1"/>
        <v>22.05</v>
      </c>
      <c r="FJ40" s="10">
        <f t="shared" si="2"/>
        <v>12.1333</v>
      </c>
      <c r="FK40" s="10">
        <f t="shared" si="3"/>
        <v>5.5083</v>
      </c>
      <c r="FL40" s="10">
        <f t="shared" si="4"/>
        <v>0</v>
      </c>
      <c r="FM40" s="10">
        <f t="shared" si="5"/>
        <v>0</v>
      </c>
      <c r="FN40" s="10">
        <f t="shared" si="6"/>
        <v>57.1648</v>
      </c>
    </row>
    <row r="41" spans="1:170" ht="15">
      <c r="A41" s="9">
        <v>40</v>
      </c>
      <c r="B41" s="9" t="s">
        <v>978</v>
      </c>
      <c r="C41" s="9" t="s">
        <v>979</v>
      </c>
      <c r="D41" s="9" t="s">
        <v>980</v>
      </c>
      <c r="E41" s="9" t="s">
        <v>981</v>
      </c>
      <c r="F41" s="9" t="s">
        <v>982</v>
      </c>
      <c r="G41" s="9" t="s">
        <v>159</v>
      </c>
      <c r="H41" s="9" t="s">
        <v>176</v>
      </c>
      <c r="I41" s="9" t="s">
        <v>161</v>
      </c>
      <c r="J41" s="9" t="s">
        <v>161</v>
      </c>
      <c r="K41" s="9" t="s">
        <v>162</v>
      </c>
      <c r="L41" s="9" t="s">
        <v>163</v>
      </c>
      <c r="M41" s="9" t="s">
        <v>163</v>
      </c>
      <c r="N41" s="9" t="s">
        <v>163</v>
      </c>
      <c r="O41" s="9" t="s">
        <v>164</v>
      </c>
      <c r="P41" s="9" t="s">
        <v>164</v>
      </c>
      <c r="Q41" s="9" t="s">
        <v>983</v>
      </c>
      <c r="R41" s="9" t="s">
        <v>984</v>
      </c>
      <c r="S41" s="9" t="s">
        <v>985</v>
      </c>
      <c r="T41" s="9" t="s">
        <v>986</v>
      </c>
      <c r="U41" s="9" t="s">
        <v>232</v>
      </c>
      <c r="V41" s="9" t="s">
        <v>987</v>
      </c>
      <c r="W41" s="9" t="s">
        <v>988</v>
      </c>
      <c r="X41" s="9" t="s">
        <v>989</v>
      </c>
      <c r="Y41" s="9" t="s">
        <v>985</v>
      </c>
      <c r="Z41" s="9" t="s">
        <v>986</v>
      </c>
      <c r="AA41" s="9" t="s">
        <v>232</v>
      </c>
      <c r="AB41" s="9" t="s">
        <v>987</v>
      </c>
      <c r="AC41" s="9" t="s">
        <v>988</v>
      </c>
      <c r="AD41" s="9" t="s">
        <v>989</v>
      </c>
      <c r="AE41" s="9" t="s">
        <v>167</v>
      </c>
      <c r="AF41" s="9" t="s">
        <v>161</v>
      </c>
      <c r="AG41" s="9" t="s">
        <v>990</v>
      </c>
      <c r="AH41" s="9">
        <v>2007</v>
      </c>
      <c r="AI41" s="9" t="s">
        <v>991</v>
      </c>
      <c r="AJ41" s="9" t="s">
        <v>362</v>
      </c>
      <c r="AK41" s="9">
        <v>1440</v>
      </c>
      <c r="AL41" s="9">
        <v>2400</v>
      </c>
      <c r="AM41" s="9">
        <v>60</v>
      </c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 t="s">
        <v>169</v>
      </c>
      <c r="BG41" s="9" t="s">
        <v>161</v>
      </c>
      <c r="BH41" s="9" t="s">
        <v>992</v>
      </c>
      <c r="BI41" s="9">
        <v>2009</v>
      </c>
      <c r="BJ41" s="9" t="s">
        <v>170</v>
      </c>
      <c r="BK41" s="9" t="s">
        <v>362</v>
      </c>
      <c r="BL41" s="9">
        <v>460</v>
      </c>
      <c r="BM41" s="9">
        <v>800</v>
      </c>
      <c r="BN41" s="9">
        <v>57.5</v>
      </c>
      <c r="BO41" s="9" t="s">
        <v>171</v>
      </c>
      <c r="BP41" s="9" t="s">
        <v>161</v>
      </c>
      <c r="BQ41" s="9" t="s">
        <v>993</v>
      </c>
      <c r="BR41" s="9">
        <v>2010</v>
      </c>
      <c r="BS41" s="9" t="s">
        <v>994</v>
      </c>
      <c r="BT41" s="9" t="s">
        <v>362</v>
      </c>
      <c r="BU41" s="9">
        <v>745</v>
      </c>
      <c r="BV41" s="9">
        <v>1100</v>
      </c>
      <c r="BW41" s="9">
        <v>67.73</v>
      </c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 t="s">
        <v>175</v>
      </c>
      <c r="DW41" s="9" t="s">
        <v>161</v>
      </c>
      <c r="DX41" s="9">
        <v>2011</v>
      </c>
      <c r="DY41" s="9">
        <v>98</v>
      </c>
      <c r="DZ41" s="9">
        <v>150</v>
      </c>
      <c r="EA41" s="9">
        <v>65.33</v>
      </c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10">
        <f t="shared" si="0"/>
        <v>18</v>
      </c>
      <c r="FI41" s="10">
        <f t="shared" si="1"/>
        <v>20.3182</v>
      </c>
      <c r="FJ41" s="10">
        <f t="shared" si="2"/>
        <v>13.0667</v>
      </c>
      <c r="FK41" s="10">
        <f t="shared" si="3"/>
        <v>5.75</v>
      </c>
      <c r="FL41" s="10">
        <f t="shared" si="4"/>
        <v>0</v>
      </c>
      <c r="FM41" s="10">
        <f t="shared" si="5"/>
        <v>0</v>
      </c>
      <c r="FN41" s="10">
        <f t="shared" si="6"/>
        <v>57.1349</v>
      </c>
    </row>
    <row r="42" spans="1:170" ht="15">
      <c r="A42" s="9">
        <v>41</v>
      </c>
      <c r="B42" s="9" t="s">
        <v>997</v>
      </c>
      <c r="C42" s="9" t="s">
        <v>998</v>
      </c>
      <c r="D42" s="9" t="s">
        <v>999</v>
      </c>
      <c r="E42" s="9" t="s">
        <v>553</v>
      </c>
      <c r="F42" s="9" t="s">
        <v>1000</v>
      </c>
      <c r="G42" s="9" t="s">
        <v>181</v>
      </c>
      <c r="H42" s="9" t="s">
        <v>160</v>
      </c>
      <c r="I42" s="9" t="s">
        <v>161</v>
      </c>
      <c r="J42" s="9" t="s">
        <v>161</v>
      </c>
      <c r="K42" s="9" t="s">
        <v>162</v>
      </c>
      <c r="L42" s="9" t="s">
        <v>163</v>
      </c>
      <c r="M42" s="9" t="s">
        <v>163</v>
      </c>
      <c r="N42" s="9" t="s">
        <v>163</v>
      </c>
      <c r="O42" s="9" t="s">
        <v>164</v>
      </c>
      <c r="P42" s="9" t="s">
        <v>164</v>
      </c>
      <c r="Q42" s="9" t="s">
        <v>1001</v>
      </c>
      <c r="R42" s="9" t="s">
        <v>1002</v>
      </c>
      <c r="S42" s="9" t="s">
        <v>1003</v>
      </c>
      <c r="T42" s="9" t="s">
        <v>1004</v>
      </c>
      <c r="U42" s="9" t="s">
        <v>192</v>
      </c>
      <c r="V42" s="9" t="s">
        <v>1005</v>
      </c>
      <c r="W42" s="9" t="s">
        <v>1001</v>
      </c>
      <c r="X42" s="9" t="s">
        <v>1006</v>
      </c>
      <c r="Y42" s="9" t="s">
        <v>1003</v>
      </c>
      <c r="Z42" s="9" t="s">
        <v>1004</v>
      </c>
      <c r="AA42" s="9" t="s">
        <v>192</v>
      </c>
      <c r="AB42" s="9" t="s">
        <v>1005</v>
      </c>
      <c r="AC42" s="9" t="s">
        <v>1001</v>
      </c>
      <c r="AD42" s="9" t="s">
        <v>1006</v>
      </c>
      <c r="AE42" s="9" t="s">
        <v>167</v>
      </c>
      <c r="AF42" s="9" t="s">
        <v>161</v>
      </c>
      <c r="AG42" s="9" t="s">
        <v>1007</v>
      </c>
      <c r="AH42" s="9">
        <v>2008</v>
      </c>
      <c r="AI42" s="9" t="s">
        <v>1008</v>
      </c>
      <c r="AJ42" s="9" t="s">
        <v>235</v>
      </c>
      <c r="AK42" s="9">
        <v>1518</v>
      </c>
      <c r="AL42" s="9">
        <v>2400</v>
      </c>
      <c r="AM42" s="9">
        <v>63.25</v>
      </c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 t="s">
        <v>169</v>
      </c>
      <c r="BG42" s="9" t="s">
        <v>161</v>
      </c>
      <c r="BH42" s="9" t="s">
        <v>1009</v>
      </c>
      <c r="BI42" s="9">
        <v>2010</v>
      </c>
      <c r="BJ42" s="9" t="s">
        <v>1010</v>
      </c>
      <c r="BK42" s="9" t="s">
        <v>1011</v>
      </c>
      <c r="BL42" s="9">
        <v>432</v>
      </c>
      <c r="BM42" s="9">
        <v>900</v>
      </c>
      <c r="BN42" s="9">
        <v>48</v>
      </c>
      <c r="BO42" s="9" t="s">
        <v>171</v>
      </c>
      <c r="BP42" s="9" t="s">
        <v>161</v>
      </c>
      <c r="BQ42" s="9" t="s">
        <v>1012</v>
      </c>
      <c r="BR42" s="9">
        <v>2008</v>
      </c>
      <c r="BS42" s="9" t="s">
        <v>1013</v>
      </c>
      <c r="BT42" s="9" t="s">
        <v>1014</v>
      </c>
      <c r="BU42" s="9">
        <v>768</v>
      </c>
      <c r="BV42" s="9">
        <v>1100</v>
      </c>
      <c r="BW42" s="9">
        <v>69.82</v>
      </c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 t="s">
        <v>175</v>
      </c>
      <c r="DW42" s="9" t="s">
        <v>161</v>
      </c>
      <c r="DX42" s="9">
        <v>2011</v>
      </c>
      <c r="DY42" s="9">
        <v>93</v>
      </c>
      <c r="DZ42" s="9">
        <v>150</v>
      </c>
      <c r="EA42" s="9">
        <v>62</v>
      </c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10">
        <f t="shared" si="0"/>
        <v>18.975</v>
      </c>
      <c r="FI42" s="10">
        <f t="shared" si="1"/>
        <v>20.9455</v>
      </c>
      <c r="FJ42" s="10">
        <f t="shared" si="2"/>
        <v>12.4</v>
      </c>
      <c r="FK42" s="10">
        <f t="shared" si="3"/>
        <v>4.8</v>
      </c>
      <c r="FL42" s="10">
        <f t="shared" si="4"/>
        <v>0</v>
      </c>
      <c r="FM42" s="10">
        <f t="shared" si="5"/>
        <v>0</v>
      </c>
      <c r="FN42" s="10">
        <f t="shared" si="6"/>
        <v>57.1205</v>
      </c>
    </row>
    <row r="43" spans="1:170" ht="15">
      <c r="A43" s="9">
        <v>42</v>
      </c>
      <c r="B43" s="9" t="s">
        <v>1016</v>
      </c>
      <c r="C43" s="9" t="s">
        <v>1017</v>
      </c>
      <c r="D43" s="9" t="s">
        <v>1018</v>
      </c>
      <c r="E43" s="9" t="s">
        <v>333</v>
      </c>
      <c r="F43" s="9" t="s">
        <v>1019</v>
      </c>
      <c r="G43" s="9" t="s">
        <v>181</v>
      </c>
      <c r="H43" s="9" t="s">
        <v>176</v>
      </c>
      <c r="I43" s="9" t="s">
        <v>161</v>
      </c>
      <c r="J43" s="9" t="s">
        <v>161</v>
      </c>
      <c r="K43" s="9" t="s">
        <v>162</v>
      </c>
      <c r="L43" s="9" t="s">
        <v>163</v>
      </c>
      <c r="M43" s="9" t="s">
        <v>163</v>
      </c>
      <c r="N43" s="9" t="s">
        <v>163</v>
      </c>
      <c r="O43" s="9" t="s">
        <v>164</v>
      </c>
      <c r="P43" s="9" t="s">
        <v>164</v>
      </c>
      <c r="Q43" s="9" t="s">
        <v>1020</v>
      </c>
      <c r="R43" s="9" t="s">
        <v>1021</v>
      </c>
      <c r="S43" s="9" t="s">
        <v>1022</v>
      </c>
      <c r="T43" s="9" t="s">
        <v>1023</v>
      </c>
      <c r="U43" s="9" t="s">
        <v>186</v>
      </c>
      <c r="V43" s="9" t="s">
        <v>238</v>
      </c>
      <c r="W43" s="9" t="s">
        <v>1020</v>
      </c>
      <c r="X43" s="9" t="s">
        <v>1021</v>
      </c>
      <c r="Y43" s="9" t="s">
        <v>1022</v>
      </c>
      <c r="Z43" s="9" t="s">
        <v>1023</v>
      </c>
      <c r="AA43" s="9" t="s">
        <v>186</v>
      </c>
      <c r="AB43" s="9" t="s">
        <v>238</v>
      </c>
      <c r="AC43" s="9" t="s">
        <v>1020</v>
      </c>
      <c r="AD43" s="9" t="s">
        <v>1021</v>
      </c>
      <c r="AE43" s="9" t="s">
        <v>167</v>
      </c>
      <c r="AF43" s="9" t="s">
        <v>161</v>
      </c>
      <c r="AG43" s="9" t="s">
        <v>1024</v>
      </c>
      <c r="AH43" s="9">
        <v>2006</v>
      </c>
      <c r="AI43" s="9" t="s">
        <v>1025</v>
      </c>
      <c r="AJ43" s="9" t="s">
        <v>174</v>
      </c>
      <c r="AK43" s="9">
        <v>1220</v>
      </c>
      <c r="AL43" s="9">
        <v>2400</v>
      </c>
      <c r="AM43" s="9">
        <v>50.83</v>
      </c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 t="s">
        <v>169</v>
      </c>
      <c r="BG43" s="9" t="s">
        <v>161</v>
      </c>
      <c r="BH43" s="9" t="s">
        <v>1026</v>
      </c>
      <c r="BI43" s="9">
        <v>2013</v>
      </c>
      <c r="BJ43" s="9" t="s">
        <v>170</v>
      </c>
      <c r="BK43" s="9" t="s">
        <v>1027</v>
      </c>
      <c r="BL43" s="9">
        <v>600</v>
      </c>
      <c r="BM43" s="9">
        <v>1000</v>
      </c>
      <c r="BN43" s="9">
        <v>60</v>
      </c>
      <c r="BO43" s="9" t="s">
        <v>171</v>
      </c>
      <c r="BP43" s="9" t="s">
        <v>161</v>
      </c>
      <c r="BQ43" s="9" t="s">
        <v>1024</v>
      </c>
      <c r="BR43" s="9">
        <v>2009</v>
      </c>
      <c r="BS43" s="9" t="s">
        <v>1028</v>
      </c>
      <c r="BT43" s="9" t="s">
        <v>174</v>
      </c>
      <c r="BU43" s="9">
        <v>933</v>
      </c>
      <c r="BV43" s="9">
        <v>1200</v>
      </c>
      <c r="BW43" s="9">
        <v>77.75</v>
      </c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 t="s">
        <v>175</v>
      </c>
      <c r="DW43" s="9" t="s">
        <v>161</v>
      </c>
      <c r="DX43" s="9">
        <v>2011</v>
      </c>
      <c r="DY43" s="9">
        <v>94</v>
      </c>
      <c r="DZ43" s="9">
        <v>150</v>
      </c>
      <c r="EA43" s="9">
        <v>62.67</v>
      </c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10">
        <f t="shared" si="0"/>
        <v>15.25</v>
      </c>
      <c r="FI43" s="10">
        <f t="shared" si="1"/>
        <v>23.325</v>
      </c>
      <c r="FJ43" s="10">
        <f t="shared" si="2"/>
        <v>12.5333</v>
      </c>
      <c r="FK43" s="10">
        <f t="shared" si="3"/>
        <v>6</v>
      </c>
      <c r="FL43" s="10">
        <f t="shared" si="4"/>
        <v>0</v>
      </c>
      <c r="FM43" s="10">
        <f t="shared" si="5"/>
        <v>0</v>
      </c>
      <c r="FN43" s="10">
        <f t="shared" si="6"/>
        <v>57.1083</v>
      </c>
    </row>
    <row r="44" spans="1:170" ht="15">
      <c r="A44" s="9">
        <v>43</v>
      </c>
      <c r="B44" s="9" t="s">
        <v>1029</v>
      </c>
      <c r="C44" s="9" t="s">
        <v>291</v>
      </c>
      <c r="D44" s="9" t="s">
        <v>1030</v>
      </c>
      <c r="E44" s="9" t="s">
        <v>1031</v>
      </c>
      <c r="F44" s="9" t="s">
        <v>1032</v>
      </c>
      <c r="G44" s="9" t="s">
        <v>159</v>
      </c>
      <c r="H44" s="9" t="s">
        <v>160</v>
      </c>
      <c r="I44" s="9" t="s">
        <v>161</v>
      </c>
      <c r="J44" s="9" t="s">
        <v>161</v>
      </c>
      <c r="K44" s="9" t="s">
        <v>162</v>
      </c>
      <c r="L44" s="9" t="s">
        <v>163</v>
      </c>
      <c r="M44" s="9" t="s">
        <v>163</v>
      </c>
      <c r="N44" s="9" t="s">
        <v>163</v>
      </c>
      <c r="O44" s="9" t="s">
        <v>164</v>
      </c>
      <c r="P44" s="9" t="s">
        <v>164</v>
      </c>
      <c r="Q44" s="9" t="s">
        <v>1033</v>
      </c>
      <c r="R44" s="9" t="s">
        <v>1034</v>
      </c>
      <c r="S44" s="9" t="s">
        <v>1035</v>
      </c>
      <c r="T44" s="9" t="s">
        <v>405</v>
      </c>
      <c r="U44" s="9" t="s">
        <v>186</v>
      </c>
      <c r="V44" s="9" t="s">
        <v>406</v>
      </c>
      <c r="W44" s="9" t="s">
        <v>1033</v>
      </c>
      <c r="X44" s="9" t="s">
        <v>1036</v>
      </c>
      <c r="Y44" s="9" t="s">
        <v>1035</v>
      </c>
      <c r="Z44" s="9" t="s">
        <v>405</v>
      </c>
      <c r="AA44" s="9" t="s">
        <v>186</v>
      </c>
      <c r="AB44" s="9" t="s">
        <v>406</v>
      </c>
      <c r="AC44" s="9" t="s">
        <v>1033</v>
      </c>
      <c r="AD44" s="9" t="s">
        <v>1036</v>
      </c>
      <c r="AE44" s="9" t="s">
        <v>167</v>
      </c>
      <c r="AF44" s="9" t="s">
        <v>161</v>
      </c>
      <c r="AG44" s="9" t="s">
        <v>1037</v>
      </c>
      <c r="AH44" s="9">
        <v>2003</v>
      </c>
      <c r="AI44" s="9" t="s">
        <v>1038</v>
      </c>
      <c r="AJ44" s="9" t="s">
        <v>310</v>
      </c>
      <c r="AK44" s="9">
        <v>1409</v>
      </c>
      <c r="AL44" s="9">
        <v>2400</v>
      </c>
      <c r="AM44" s="9">
        <v>58.71</v>
      </c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 t="s">
        <v>169</v>
      </c>
      <c r="BG44" s="9" t="s">
        <v>161</v>
      </c>
      <c r="BH44" s="9" t="s">
        <v>1039</v>
      </c>
      <c r="BI44" s="9">
        <v>2008</v>
      </c>
      <c r="BJ44" s="9" t="s">
        <v>170</v>
      </c>
      <c r="BK44" s="9" t="s">
        <v>310</v>
      </c>
      <c r="BL44" s="9">
        <v>414</v>
      </c>
      <c r="BM44" s="9">
        <v>800</v>
      </c>
      <c r="BN44" s="9">
        <v>51.75</v>
      </c>
      <c r="BO44" s="9" t="s">
        <v>171</v>
      </c>
      <c r="BP44" s="9" t="s">
        <v>161</v>
      </c>
      <c r="BQ44" s="9" t="s">
        <v>1040</v>
      </c>
      <c r="BR44" s="9">
        <v>2007</v>
      </c>
      <c r="BS44" s="9" t="s">
        <v>234</v>
      </c>
      <c r="BT44" s="9" t="s">
        <v>416</v>
      </c>
      <c r="BU44" s="9">
        <v>850</v>
      </c>
      <c r="BV44" s="9">
        <v>1150</v>
      </c>
      <c r="BW44" s="9">
        <v>73.91</v>
      </c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 t="s">
        <v>175</v>
      </c>
      <c r="DW44" s="9" t="s">
        <v>161</v>
      </c>
      <c r="DX44" s="9">
        <v>2011</v>
      </c>
      <c r="DY44" s="9">
        <v>91</v>
      </c>
      <c r="DZ44" s="9">
        <v>150</v>
      </c>
      <c r="EA44" s="9">
        <v>60.67</v>
      </c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10">
        <f t="shared" si="0"/>
        <v>17.6125</v>
      </c>
      <c r="FI44" s="10">
        <f t="shared" si="1"/>
        <v>22.1739</v>
      </c>
      <c r="FJ44" s="10">
        <f t="shared" si="2"/>
        <v>12.1333</v>
      </c>
      <c r="FK44" s="10">
        <f t="shared" si="3"/>
        <v>5.175</v>
      </c>
      <c r="FL44" s="10">
        <f t="shared" si="4"/>
        <v>0</v>
      </c>
      <c r="FM44" s="10">
        <f t="shared" si="5"/>
        <v>0</v>
      </c>
      <c r="FN44" s="10">
        <f t="shared" si="6"/>
        <v>57.094699999999996</v>
      </c>
    </row>
    <row r="45" spans="1:170" ht="15">
      <c r="A45" s="9">
        <v>44</v>
      </c>
      <c r="B45" s="9" t="s">
        <v>1042</v>
      </c>
      <c r="C45" s="9" t="s">
        <v>1043</v>
      </c>
      <c r="D45" s="9" t="s">
        <v>1044</v>
      </c>
      <c r="E45" s="9" t="s">
        <v>1031</v>
      </c>
      <c r="F45" s="9" t="s">
        <v>1045</v>
      </c>
      <c r="G45" s="9" t="s">
        <v>181</v>
      </c>
      <c r="H45" s="9" t="s">
        <v>176</v>
      </c>
      <c r="I45" s="9" t="s">
        <v>161</v>
      </c>
      <c r="J45" s="9" t="s">
        <v>161</v>
      </c>
      <c r="K45" s="9" t="s">
        <v>162</v>
      </c>
      <c r="L45" s="9" t="s">
        <v>163</v>
      </c>
      <c r="M45" s="9" t="s">
        <v>163</v>
      </c>
      <c r="N45" s="9" t="s">
        <v>163</v>
      </c>
      <c r="O45" s="9" t="s">
        <v>164</v>
      </c>
      <c r="P45" s="9" t="s">
        <v>164</v>
      </c>
      <c r="Q45" s="9" t="s">
        <v>1046</v>
      </c>
      <c r="R45" s="9" t="s">
        <v>1047</v>
      </c>
      <c r="S45" s="9" t="s">
        <v>1048</v>
      </c>
      <c r="T45" s="9" t="s">
        <v>282</v>
      </c>
      <c r="U45" s="9" t="s">
        <v>282</v>
      </c>
      <c r="V45" s="9" t="s">
        <v>1049</v>
      </c>
      <c r="W45" s="9" t="s">
        <v>1046</v>
      </c>
      <c r="X45" s="9" t="s">
        <v>1050</v>
      </c>
      <c r="Y45" s="9" t="s">
        <v>1048</v>
      </c>
      <c r="Z45" s="9" t="s">
        <v>282</v>
      </c>
      <c r="AA45" s="9" t="s">
        <v>282</v>
      </c>
      <c r="AB45" s="9" t="s">
        <v>1049</v>
      </c>
      <c r="AC45" s="9" t="s">
        <v>1046</v>
      </c>
      <c r="AD45" s="9" t="s">
        <v>1050</v>
      </c>
      <c r="AE45" s="9" t="s">
        <v>167</v>
      </c>
      <c r="AF45" s="9" t="s">
        <v>161</v>
      </c>
      <c r="AG45" s="9" t="s">
        <v>1051</v>
      </c>
      <c r="AH45" s="9">
        <v>2005</v>
      </c>
      <c r="AI45" s="9" t="s">
        <v>1052</v>
      </c>
      <c r="AJ45" s="9" t="s">
        <v>255</v>
      </c>
      <c r="AK45" s="9">
        <v>1289</v>
      </c>
      <c r="AL45" s="9">
        <v>2400</v>
      </c>
      <c r="AM45" s="9">
        <v>53.71</v>
      </c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 t="s">
        <v>169</v>
      </c>
      <c r="BG45" s="9" t="s">
        <v>161</v>
      </c>
      <c r="BH45" s="9" t="s">
        <v>1053</v>
      </c>
      <c r="BI45" s="9">
        <v>2010</v>
      </c>
      <c r="BJ45" s="9" t="s">
        <v>1054</v>
      </c>
      <c r="BK45" s="9" t="s">
        <v>317</v>
      </c>
      <c r="BL45" s="9">
        <v>432</v>
      </c>
      <c r="BM45" s="9">
        <v>650</v>
      </c>
      <c r="BN45" s="9">
        <v>66.46</v>
      </c>
      <c r="BO45" s="9" t="s">
        <v>171</v>
      </c>
      <c r="BP45" s="9" t="s">
        <v>161</v>
      </c>
      <c r="BQ45" s="9" t="s">
        <v>1055</v>
      </c>
      <c r="BR45" s="9">
        <v>2008</v>
      </c>
      <c r="BS45" s="9" t="s">
        <v>277</v>
      </c>
      <c r="BT45" s="9" t="s">
        <v>190</v>
      </c>
      <c r="BU45" s="9">
        <v>860</v>
      </c>
      <c r="BV45" s="9">
        <v>1200</v>
      </c>
      <c r="BW45" s="9">
        <v>71.67</v>
      </c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 t="s">
        <v>175</v>
      </c>
      <c r="DW45" s="9" t="s">
        <v>161</v>
      </c>
      <c r="DX45" s="9">
        <v>2011</v>
      </c>
      <c r="DY45" s="9">
        <v>96</v>
      </c>
      <c r="DZ45" s="9">
        <v>150</v>
      </c>
      <c r="EA45" s="9">
        <v>64</v>
      </c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10">
        <f t="shared" si="0"/>
        <v>16.1125</v>
      </c>
      <c r="FI45" s="10">
        <f t="shared" si="1"/>
        <v>21.5</v>
      </c>
      <c r="FJ45" s="10">
        <f t="shared" si="2"/>
        <v>12.8</v>
      </c>
      <c r="FK45" s="10">
        <f t="shared" si="3"/>
        <v>6.6462</v>
      </c>
      <c r="FL45" s="10">
        <f t="shared" si="4"/>
        <v>0</v>
      </c>
      <c r="FM45" s="10">
        <f t="shared" si="5"/>
        <v>0</v>
      </c>
      <c r="FN45" s="10">
        <f t="shared" si="6"/>
        <v>57.058699999999995</v>
      </c>
    </row>
    <row r="46" spans="1:170" ht="15">
      <c r="A46" s="9">
        <v>45</v>
      </c>
      <c r="B46" s="9" t="s">
        <v>1056</v>
      </c>
      <c r="C46" s="9" t="s">
        <v>320</v>
      </c>
      <c r="D46" s="9" t="s">
        <v>369</v>
      </c>
      <c r="E46" s="9" t="s">
        <v>1057</v>
      </c>
      <c r="F46" s="9" t="s">
        <v>713</v>
      </c>
      <c r="G46" s="9" t="s">
        <v>159</v>
      </c>
      <c r="H46" s="9" t="s">
        <v>160</v>
      </c>
      <c r="I46" s="9" t="s">
        <v>161</v>
      </c>
      <c r="J46" s="9" t="s">
        <v>161</v>
      </c>
      <c r="K46" s="9" t="s">
        <v>162</v>
      </c>
      <c r="L46" s="9" t="s">
        <v>163</v>
      </c>
      <c r="M46" s="9" t="s">
        <v>163</v>
      </c>
      <c r="N46" s="9" t="s">
        <v>163</v>
      </c>
      <c r="O46" s="9" t="s">
        <v>164</v>
      </c>
      <c r="P46" s="9" t="s">
        <v>164</v>
      </c>
      <c r="Q46" s="9" t="s">
        <v>1058</v>
      </c>
      <c r="R46" s="9" t="s">
        <v>1059</v>
      </c>
      <c r="S46" s="9" t="s">
        <v>1060</v>
      </c>
      <c r="T46" s="9" t="s">
        <v>195</v>
      </c>
      <c r="U46" s="9" t="s">
        <v>195</v>
      </c>
      <c r="V46" s="9" t="s">
        <v>1061</v>
      </c>
      <c r="W46" s="9" t="s">
        <v>1062</v>
      </c>
      <c r="X46" s="9" t="s">
        <v>1059</v>
      </c>
      <c r="Y46" s="9" t="s">
        <v>1060</v>
      </c>
      <c r="Z46" s="9" t="s">
        <v>195</v>
      </c>
      <c r="AA46" s="9" t="s">
        <v>195</v>
      </c>
      <c r="AB46" s="9" t="s">
        <v>1061</v>
      </c>
      <c r="AC46" s="9" t="s">
        <v>1062</v>
      </c>
      <c r="AD46" s="9" t="s">
        <v>1059</v>
      </c>
      <c r="AE46" s="9" t="s">
        <v>167</v>
      </c>
      <c r="AF46" s="9" t="s">
        <v>161</v>
      </c>
      <c r="AG46" s="9" t="s">
        <v>1063</v>
      </c>
      <c r="AH46" s="9">
        <v>2006</v>
      </c>
      <c r="AI46" s="9" t="s">
        <v>1064</v>
      </c>
      <c r="AJ46" s="9" t="s">
        <v>174</v>
      </c>
      <c r="AK46" s="9">
        <v>1355</v>
      </c>
      <c r="AL46" s="9">
        <v>2400</v>
      </c>
      <c r="AM46" s="9">
        <v>56.46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 t="s">
        <v>169</v>
      </c>
      <c r="BG46" s="9" t="s">
        <v>161</v>
      </c>
      <c r="BH46" s="9" t="s">
        <v>1065</v>
      </c>
      <c r="BI46" s="9">
        <v>2010</v>
      </c>
      <c r="BJ46" s="9" t="s">
        <v>170</v>
      </c>
      <c r="BK46" s="9" t="s">
        <v>174</v>
      </c>
      <c r="BL46" s="9">
        <v>843</v>
      </c>
      <c r="BM46" s="9">
        <v>1600</v>
      </c>
      <c r="BN46" s="9">
        <v>52.69</v>
      </c>
      <c r="BO46" s="9" t="s">
        <v>171</v>
      </c>
      <c r="BP46" s="9" t="s">
        <v>161</v>
      </c>
      <c r="BQ46" s="9" t="s">
        <v>1066</v>
      </c>
      <c r="BR46" s="9">
        <v>2007</v>
      </c>
      <c r="BS46" s="9" t="s">
        <v>387</v>
      </c>
      <c r="BT46" s="9" t="s">
        <v>174</v>
      </c>
      <c r="BU46" s="9">
        <v>891</v>
      </c>
      <c r="BV46" s="9">
        <v>1200</v>
      </c>
      <c r="BW46" s="9">
        <v>74.25</v>
      </c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 t="s">
        <v>175</v>
      </c>
      <c r="DW46" s="9" t="s">
        <v>161</v>
      </c>
      <c r="DX46" s="9">
        <v>2011</v>
      </c>
      <c r="DY46" s="9">
        <v>94</v>
      </c>
      <c r="DZ46" s="9">
        <v>150</v>
      </c>
      <c r="EA46" s="9">
        <v>62.67</v>
      </c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10">
        <f t="shared" si="0"/>
        <v>16.9375</v>
      </c>
      <c r="FI46" s="10">
        <f t="shared" si="1"/>
        <v>22.275</v>
      </c>
      <c r="FJ46" s="10">
        <f t="shared" si="2"/>
        <v>12.5333</v>
      </c>
      <c r="FK46" s="10">
        <f t="shared" si="3"/>
        <v>5.2688</v>
      </c>
      <c r="FL46" s="10">
        <f t="shared" si="4"/>
        <v>0</v>
      </c>
      <c r="FM46" s="10">
        <f t="shared" si="5"/>
        <v>0</v>
      </c>
      <c r="FN46" s="10">
        <f t="shared" si="6"/>
        <v>57.0146</v>
      </c>
    </row>
    <row r="47" spans="1:170" ht="15">
      <c r="A47" s="9">
        <v>46</v>
      </c>
      <c r="B47" s="9" t="s">
        <v>1067</v>
      </c>
      <c r="C47" s="9" t="s">
        <v>1068</v>
      </c>
      <c r="D47" s="9" t="s">
        <v>1069</v>
      </c>
      <c r="E47" s="9" t="s">
        <v>1041</v>
      </c>
      <c r="F47" s="9" t="s">
        <v>1070</v>
      </c>
      <c r="G47" s="9" t="s">
        <v>159</v>
      </c>
      <c r="H47" s="9" t="s">
        <v>160</v>
      </c>
      <c r="I47" s="9" t="s">
        <v>161</v>
      </c>
      <c r="J47" s="9" t="s">
        <v>161</v>
      </c>
      <c r="K47" s="9" t="s">
        <v>162</v>
      </c>
      <c r="L47" s="9" t="s">
        <v>163</v>
      </c>
      <c r="M47" s="9" t="s">
        <v>163</v>
      </c>
      <c r="N47" s="9" t="s">
        <v>163</v>
      </c>
      <c r="O47" s="9" t="s">
        <v>164</v>
      </c>
      <c r="P47" s="9" t="s">
        <v>164</v>
      </c>
      <c r="Q47" s="9" t="s">
        <v>1071</v>
      </c>
      <c r="R47" s="9" t="s">
        <v>1072</v>
      </c>
      <c r="S47" s="9" t="s">
        <v>1073</v>
      </c>
      <c r="T47" s="9" t="s">
        <v>300</v>
      </c>
      <c r="U47" s="9" t="s">
        <v>226</v>
      </c>
      <c r="V47" s="9" t="s">
        <v>1074</v>
      </c>
      <c r="W47" s="9" t="s">
        <v>1071</v>
      </c>
      <c r="X47" s="9" t="s">
        <v>1075</v>
      </c>
      <c r="Y47" s="9" t="s">
        <v>1073</v>
      </c>
      <c r="Z47" s="9" t="s">
        <v>300</v>
      </c>
      <c r="AA47" s="9" t="s">
        <v>226</v>
      </c>
      <c r="AB47" s="9" t="s">
        <v>1074</v>
      </c>
      <c r="AC47" s="9" t="s">
        <v>1071</v>
      </c>
      <c r="AD47" s="9" t="s">
        <v>1075</v>
      </c>
      <c r="AE47" s="9" t="s">
        <v>167</v>
      </c>
      <c r="AF47" s="9" t="s">
        <v>161</v>
      </c>
      <c r="AG47" s="9" t="s">
        <v>1076</v>
      </c>
      <c r="AH47" s="9">
        <v>2002</v>
      </c>
      <c r="AI47" s="9" t="s">
        <v>1077</v>
      </c>
      <c r="AJ47" s="9" t="s">
        <v>334</v>
      </c>
      <c r="AK47" s="9">
        <v>1440</v>
      </c>
      <c r="AL47" s="9">
        <v>2400</v>
      </c>
      <c r="AM47" s="9">
        <v>60</v>
      </c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 t="s">
        <v>169</v>
      </c>
      <c r="BG47" s="9" t="s">
        <v>161</v>
      </c>
      <c r="BH47" s="9" t="s">
        <v>1078</v>
      </c>
      <c r="BI47" s="9">
        <v>2006</v>
      </c>
      <c r="BJ47" s="9" t="s">
        <v>170</v>
      </c>
      <c r="BK47" s="9" t="s">
        <v>174</v>
      </c>
      <c r="BL47" s="9">
        <v>401</v>
      </c>
      <c r="BM47" s="9">
        <v>800</v>
      </c>
      <c r="BN47" s="9">
        <v>50.12</v>
      </c>
      <c r="BO47" s="9" t="s">
        <v>171</v>
      </c>
      <c r="BP47" s="9" t="s">
        <v>161</v>
      </c>
      <c r="BQ47" s="9" t="s">
        <v>1079</v>
      </c>
      <c r="BR47" s="9">
        <v>2004</v>
      </c>
      <c r="BS47" s="9" t="s">
        <v>353</v>
      </c>
      <c r="BT47" s="9" t="s">
        <v>334</v>
      </c>
      <c r="BU47" s="9">
        <v>874</v>
      </c>
      <c r="BV47" s="9">
        <v>1200</v>
      </c>
      <c r="BW47" s="9">
        <v>72.83</v>
      </c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 t="s">
        <v>175</v>
      </c>
      <c r="DW47" s="9" t="s">
        <v>161</v>
      </c>
      <c r="DX47" s="9">
        <v>2011</v>
      </c>
      <c r="DY47" s="9">
        <v>91</v>
      </c>
      <c r="DZ47" s="9">
        <v>150</v>
      </c>
      <c r="EA47" s="9">
        <v>60.67</v>
      </c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10">
        <f t="shared" si="0"/>
        <v>18</v>
      </c>
      <c r="FI47" s="10">
        <f t="shared" si="1"/>
        <v>21.85</v>
      </c>
      <c r="FJ47" s="10">
        <f t="shared" si="2"/>
        <v>12.1333</v>
      </c>
      <c r="FK47" s="10">
        <f t="shared" si="3"/>
        <v>5.0125</v>
      </c>
      <c r="FL47" s="10">
        <f t="shared" si="4"/>
        <v>0</v>
      </c>
      <c r="FM47" s="10">
        <f t="shared" si="5"/>
        <v>0</v>
      </c>
      <c r="FN47" s="10">
        <f t="shared" si="6"/>
        <v>56.9958</v>
      </c>
    </row>
    <row r="48" spans="1:170" ht="15">
      <c r="A48" s="9">
        <v>47</v>
      </c>
      <c r="B48" s="9" t="s">
        <v>1081</v>
      </c>
      <c r="C48" s="9" t="s">
        <v>375</v>
      </c>
      <c r="D48" s="9" t="s">
        <v>1082</v>
      </c>
      <c r="E48" s="9" t="s">
        <v>1083</v>
      </c>
      <c r="F48" s="9" t="s">
        <v>1084</v>
      </c>
      <c r="G48" s="9" t="s">
        <v>159</v>
      </c>
      <c r="H48" s="9" t="s">
        <v>176</v>
      </c>
      <c r="I48" s="9" t="s">
        <v>161</v>
      </c>
      <c r="J48" s="9" t="s">
        <v>161</v>
      </c>
      <c r="K48" s="9" t="s">
        <v>162</v>
      </c>
      <c r="L48" s="9" t="s">
        <v>163</v>
      </c>
      <c r="M48" s="9" t="s">
        <v>163</v>
      </c>
      <c r="N48" s="9" t="s">
        <v>163</v>
      </c>
      <c r="O48" s="9" t="s">
        <v>164</v>
      </c>
      <c r="P48" s="9" t="s">
        <v>164</v>
      </c>
      <c r="Q48" s="9" t="s">
        <v>1085</v>
      </c>
      <c r="R48" s="9" t="s">
        <v>1086</v>
      </c>
      <c r="S48" s="9" t="s">
        <v>1087</v>
      </c>
      <c r="T48" s="9" t="s">
        <v>178</v>
      </c>
      <c r="U48" s="9" t="s">
        <v>178</v>
      </c>
      <c r="V48" s="9" t="s">
        <v>293</v>
      </c>
      <c r="W48" s="9" t="s">
        <v>1088</v>
      </c>
      <c r="X48" s="9" t="s">
        <v>1089</v>
      </c>
      <c r="Y48" s="9" t="s">
        <v>1087</v>
      </c>
      <c r="Z48" s="9" t="s">
        <v>178</v>
      </c>
      <c r="AA48" s="9" t="s">
        <v>178</v>
      </c>
      <c r="AB48" s="9" t="s">
        <v>293</v>
      </c>
      <c r="AC48" s="9" t="s">
        <v>1085</v>
      </c>
      <c r="AD48" s="9" t="s">
        <v>1089</v>
      </c>
      <c r="AE48" s="9" t="s">
        <v>167</v>
      </c>
      <c r="AF48" s="9" t="s">
        <v>161</v>
      </c>
      <c r="AG48" s="9" t="s">
        <v>1090</v>
      </c>
      <c r="AH48" s="9">
        <v>2006</v>
      </c>
      <c r="AI48" s="9" t="s">
        <v>1091</v>
      </c>
      <c r="AJ48" s="9" t="s">
        <v>212</v>
      </c>
      <c r="AK48" s="9">
        <v>1244</v>
      </c>
      <c r="AL48" s="9">
        <v>2400</v>
      </c>
      <c r="AM48" s="9">
        <v>51.83</v>
      </c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 t="s">
        <v>169</v>
      </c>
      <c r="BG48" s="9" t="s">
        <v>161</v>
      </c>
      <c r="BH48" s="9" t="s">
        <v>1092</v>
      </c>
      <c r="BI48" s="9">
        <v>2009</v>
      </c>
      <c r="BJ48" s="9" t="s">
        <v>1093</v>
      </c>
      <c r="BK48" s="9" t="s">
        <v>366</v>
      </c>
      <c r="BL48" s="9">
        <v>679</v>
      </c>
      <c r="BM48" s="9">
        <v>1000</v>
      </c>
      <c r="BN48" s="9">
        <v>67.9</v>
      </c>
      <c r="BO48" s="9" t="s">
        <v>171</v>
      </c>
      <c r="BP48" s="9" t="s">
        <v>161</v>
      </c>
      <c r="BQ48" s="9" t="s">
        <v>1094</v>
      </c>
      <c r="BR48" s="9">
        <v>2011</v>
      </c>
      <c r="BS48" s="9" t="s">
        <v>1095</v>
      </c>
      <c r="BT48" s="9" t="s">
        <v>188</v>
      </c>
      <c r="BU48" s="9">
        <v>878</v>
      </c>
      <c r="BV48" s="9">
        <v>1200</v>
      </c>
      <c r="BW48" s="9">
        <v>73.17</v>
      </c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 t="s">
        <v>175</v>
      </c>
      <c r="DW48" s="9" t="s">
        <v>161</v>
      </c>
      <c r="DX48" s="9">
        <v>2011</v>
      </c>
      <c r="DY48" s="9">
        <v>95</v>
      </c>
      <c r="DZ48" s="9">
        <v>150</v>
      </c>
      <c r="EA48" s="9">
        <v>63.33</v>
      </c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10">
        <f t="shared" si="0"/>
        <v>15.55</v>
      </c>
      <c r="FI48" s="10">
        <f t="shared" si="1"/>
        <v>21.95</v>
      </c>
      <c r="FJ48" s="10">
        <f t="shared" si="2"/>
        <v>12.6667</v>
      </c>
      <c r="FK48" s="10">
        <f t="shared" si="3"/>
        <v>6.79</v>
      </c>
      <c r="FL48" s="10">
        <f t="shared" si="4"/>
        <v>0</v>
      </c>
      <c r="FM48" s="10">
        <f t="shared" si="5"/>
        <v>0</v>
      </c>
      <c r="FN48" s="10">
        <f t="shared" si="6"/>
        <v>56.9567</v>
      </c>
    </row>
    <row r="49" spans="1:170" ht="15">
      <c r="A49" s="9">
        <v>48</v>
      </c>
      <c r="B49" s="9" t="s">
        <v>1103</v>
      </c>
      <c r="C49" s="9" t="s">
        <v>1104</v>
      </c>
      <c r="D49" s="9" t="s">
        <v>1105</v>
      </c>
      <c r="E49" s="9" t="s">
        <v>1106</v>
      </c>
      <c r="F49" s="9" t="s">
        <v>1107</v>
      </c>
      <c r="G49" s="9" t="s">
        <v>159</v>
      </c>
      <c r="H49" s="9" t="s">
        <v>160</v>
      </c>
      <c r="I49" s="9" t="s">
        <v>161</v>
      </c>
      <c r="J49" s="9" t="s">
        <v>161</v>
      </c>
      <c r="K49" s="9" t="s">
        <v>162</v>
      </c>
      <c r="L49" s="9" t="s">
        <v>163</v>
      </c>
      <c r="M49" s="9" t="s">
        <v>163</v>
      </c>
      <c r="N49" s="9" t="s">
        <v>163</v>
      </c>
      <c r="O49" s="9" t="s">
        <v>164</v>
      </c>
      <c r="P49" s="9" t="s">
        <v>164</v>
      </c>
      <c r="Q49" s="9" t="s">
        <v>1108</v>
      </c>
      <c r="R49" s="9" t="s">
        <v>1109</v>
      </c>
      <c r="S49" s="9" t="s">
        <v>1110</v>
      </c>
      <c r="T49" s="9" t="s">
        <v>282</v>
      </c>
      <c r="U49" s="9" t="s">
        <v>282</v>
      </c>
      <c r="V49" s="9" t="s">
        <v>340</v>
      </c>
      <c r="W49" s="9" t="s">
        <v>1108</v>
      </c>
      <c r="X49" s="9" t="s">
        <v>1111</v>
      </c>
      <c r="Y49" s="9" t="s">
        <v>1110</v>
      </c>
      <c r="Z49" s="9" t="s">
        <v>282</v>
      </c>
      <c r="AA49" s="9" t="s">
        <v>282</v>
      </c>
      <c r="AB49" s="9" t="s">
        <v>340</v>
      </c>
      <c r="AC49" s="9" t="s">
        <v>1108</v>
      </c>
      <c r="AD49" s="9" t="s">
        <v>1111</v>
      </c>
      <c r="AE49" s="9" t="s">
        <v>167</v>
      </c>
      <c r="AF49" s="9" t="s">
        <v>161</v>
      </c>
      <c r="AG49" s="9" t="s">
        <v>1112</v>
      </c>
      <c r="AH49" s="9">
        <v>2002</v>
      </c>
      <c r="AI49" s="9" t="s">
        <v>1113</v>
      </c>
      <c r="AJ49" s="9" t="s">
        <v>1114</v>
      </c>
      <c r="AK49" s="9">
        <v>1351</v>
      </c>
      <c r="AL49" s="9">
        <v>2400</v>
      </c>
      <c r="AM49" s="9">
        <v>56.29</v>
      </c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 t="s">
        <v>169</v>
      </c>
      <c r="BG49" s="9" t="s">
        <v>161</v>
      </c>
      <c r="BH49" s="9" t="s">
        <v>1112</v>
      </c>
      <c r="BI49" s="9">
        <v>2005</v>
      </c>
      <c r="BJ49" s="9" t="s">
        <v>1115</v>
      </c>
      <c r="BK49" s="9" t="s">
        <v>310</v>
      </c>
      <c r="BL49" s="9">
        <v>385</v>
      </c>
      <c r="BM49" s="9">
        <v>800</v>
      </c>
      <c r="BN49" s="9">
        <v>48.12</v>
      </c>
      <c r="BO49" s="9" t="s">
        <v>171</v>
      </c>
      <c r="BP49" s="9" t="s">
        <v>161</v>
      </c>
      <c r="BQ49" s="9" t="s">
        <v>1116</v>
      </c>
      <c r="BR49" s="9">
        <v>2007</v>
      </c>
      <c r="BS49" s="9" t="s">
        <v>244</v>
      </c>
      <c r="BT49" s="9" t="s">
        <v>310</v>
      </c>
      <c r="BU49" s="9">
        <v>919</v>
      </c>
      <c r="BV49" s="9">
        <v>1200</v>
      </c>
      <c r="BW49" s="9">
        <v>76.58</v>
      </c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 t="s">
        <v>175</v>
      </c>
      <c r="DW49" s="9" t="s">
        <v>161</v>
      </c>
      <c r="DX49" s="9">
        <v>2011</v>
      </c>
      <c r="DY49" s="9">
        <v>92</v>
      </c>
      <c r="DZ49" s="9">
        <v>150</v>
      </c>
      <c r="EA49" s="9">
        <v>61.33</v>
      </c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10">
        <f aca="true" t="shared" si="7" ref="FH49:FH90">_xlfn.IFERROR(ROUND((AK49/AL49*30),4),0)</f>
        <v>16.8875</v>
      </c>
      <c r="FI49" s="10">
        <f aca="true" t="shared" si="8" ref="FI49:FI90">_xlfn.IFERROR(ROUND((BU49/BV49*30),4),0)</f>
        <v>22.975</v>
      </c>
      <c r="FJ49" s="10">
        <f aca="true" t="shared" si="9" ref="FJ49:FJ90">_xlfn.IFERROR(ROUND((DY49/DZ49*20),4),0)</f>
        <v>12.2667</v>
      </c>
      <c r="FK49" s="10">
        <f aca="true" t="shared" si="10" ref="FK49:FK90">_xlfn.IFERROR(ROUND((BL49/BM49*10),4),0)</f>
        <v>4.8125</v>
      </c>
      <c r="FL49" s="10">
        <f aca="true" t="shared" si="11" ref="FL49:FL90">_xlfn.IFERROR(ROUND((DE49/DF49*5),4),0)</f>
        <v>0</v>
      </c>
      <c r="FM49" s="10">
        <f aca="true" t="shared" si="12" ref="FM49:FM90">DQ49</f>
        <v>0</v>
      </c>
      <c r="FN49" s="10">
        <f aca="true" t="shared" si="13" ref="FN49:FN90">(FH49+FI49+FJ49+FK49+FL49+FM49)</f>
        <v>56.9417</v>
      </c>
    </row>
    <row r="50" spans="1:170" ht="15">
      <c r="A50" s="9">
        <v>49</v>
      </c>
      <c r="B50" s="9" t="s">
        <v>1117</v>
      </c>
      <c r="C50" s="9" t="s">
        <v>1118</v>
      </c>
      <c r="D50" s="9" t="s">
        <v>1119</v>
      </c>
      <c r="E50" s="9" t="s">
        <v>1120</v>
      </c>
      <c r="F50" s="9" t="s">
        <v>1121</v>
      </c>
      <c r="G50" s="9" t="s">
        <v>181</v>
      </c>
      <c r="H50" s="9" t="s">
        <v>176</v>
      </c>
      <c r="I50" s="9" t="s">
        <v>161</v>
      </c>
      <c r="J50" s="9" t="s">
        <v>161</v>
      </c>
      <c r="K50" s="9" t="s">
        <v>162</v>
      </c>
      <c r="L50" s="9" t="s">
        <v>163</v>
      </c>
      <c r="M50" s="9" t="s">
        <v>163</v>
      </c>
      <c r="N50" s="9" t="s">
        <v>163</v>
      </c>
      <c r="O50" s="9" t="s">
        <v>164</v>
      </c>
      <c r="P50" s="9" t="s">
        <v>164</v>
      </c>
      <c r="Q50" s="9" t="s">
        <v>1122</v>
      </c>
      <c r="R50" s="9" t="s">
        <v>1123</v>
      </c>
      <c r="S50" s="9" t="s">
        <v>1124</v>
      </c>
      <c r="T50" s="9" t="s">
        <v>265</v>
      </c>
      <c r="U50" s="9" t="s">
        <v>186</v>
      </c>
      <c r="V50" s="9" t="s">
        <v>266</v>
      </c>
      <c r="W50" s="9" t="s">
        <v>1122</v>
      </c>
      <c r="X50" s="9" t="s">
        <v>1123</v>
      </c>
      <c r="Y50" s="9" t="s">
        <v>1124</v>
      </c>
      <c r="Z50" s="9" t="s">
        <v>265</v>
      </c>
      <c r="AA50" s="9" t="s">
        <v>186</v>
      </c>
      <c r="AB50" s="9" t="s">
        <v>266</v>
      </c>
      <c r="AC50" s="9" t="s">
        <v>1122</v>
      </c>
      <c r="AD50" s="9" t="s">
        <v>1123</v>
      </c>
      <c r="AE50" s="9" t="s">
        <v>167</v>
      </c>
      <c r="AF50" s="9" t="s">
        <v>161</v>
      </c>
      <c r="AG50" s="9" t="s">
        <v>1125</v>
      </c>
      <c r="AH50" s="9">
        <v>2012</v>
      </c>
      <c r="AI50" s="9" t="s">
        <v>1126</v>
      </c>
      <c r="AJ50" s="9" t="s">
        <v>174</v>
      </c>
      <c r="AK50" s="9">
        <v>1738</v>
      </c>
      <c r="AL50" s="9">
        <v>2700</v>
      </c>
      <c r="AM50" s="9">
        <v>64.37</v>
      </c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 t="s">
        <v>171</v>
      </c>
      <c r="BP50" s="9" t="s">
        <v>161</v>
      </c>
      <c r="BQ50" s="9" t="s">
        <v>1127</v>
      </c>
      <c r="BR50" s="9">
        <v>2013</v>
      </c>
      <c r="BS50" s="9" t="s">
        <v>1128</v>
      </c>
      <c r="BT50" s="9" t="s">
        <v>174</v>
      </c>
      <c r="BU50" s="9">
        <v>977</v>
      </c>
      <c r="BV50" s="9">
        <v>1200</v>
      </c>
      <c r="BW50" s="9">
        <v>81.42</v>
      </c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 t="s">
        <v>175</v>
      </c>
      <c r="DW50" s="9" t="s">
        <v>161</v>
      </c>
      <c r="DX50" s="9">
        <v>2013</v>
      </c>
      <c r="DY50" s="9">
        <v>99</v>
      </c>
      <c r="DZ50" s="9">
        <v>150</v>
      </c>
      <c r="EA50" s="9">
        <v>66</v>
      </c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10">
        <f t="shared" si="7"/>
        <v>19.3111</v>
      </c>
      <c r="FI50" s="10">
        <f t="shared" si="8"/>
        <v>24.425</v>
      </c>
      <c r="FJ50" s="10">
        <f t="shared" si="9"/>
        <v>13.2</v>
      </c>
      <c r="FK50" s="10">
        <f t="shared" si="10"/>
        <v>0</v>
      </c>
      <c r="FL50" s="10">
        <f t="shared" si="11"/>
        <v>0</v>
      </c>
      <c r="FM50" s="10">
        <f t="shared" si="12"/>
        <v>0</v>
      </c>
      <c r="FN50" s="10">
        <f t="shared" si="13"/>
        <v>56.936099999999996</v>
      </c>
    </row>
    <row r="51" spans="1:170" ht="15">
      <c r="A51" s="9">
        <v>50</v>
      </c>
      <c r="B51" s="9" t="s">
        <v>1129</v>
      </c>
      <c r="C51" s="9" t="s">
        <v>1130</v>
      </c>
      <c r="D51" s="9" t="s">
        <v>1131</v>
      </c>
      <c r="E51" s="9" t="s">
        <v>1132</v>
      </c>
      <c r="F51" s="9" t="s">
        <v>1133</v>
      </c>
      <c r="G51" s="9" t="s">
        <v>159</v>
      </c>
      <c r="H51" s="9" t="s">
        <v>176</v>
      </c>
      <c r="I51" s="9" t="s">
        <v>161</v>
      </c>
      <c r="J51" s="9" t="s">
        <v>161</v>
      </c>
      <c r="K51" s="9" t="s">
        <v>162</v>
      </c>
      <c r="L51" s="9" t="s">
        <v>163</v>
      </c>
      <c r="M51" s="9" t="s">
        <v>163</v>
      </c>
      <c r="N51" s="9" t="s">
        <v>163</v>
      </c>
      <c r="O51" s="9" t="s">
        <v>164</v>
      </c>
      <c r="P51" s="9" t="s">
        <v>164</v>
      </c>
      <c r="Q51" s="9" t="s">
        <v>1134</v>
      </c>
      <c r="R51" s="9" t="s">
        <v>1135</v>
      </c>
      <c r="S51" s="9" t="s">
        <v>1136</v>
      </c>
      <c r="T51" s="9" t="s">
        <v>177</v>
      </c>
      <c r="U51" s="9" t="s">
        <v>178</v>
      </c>
      <c r="V51" s="9" t="s">
        <v>179</v>
      </c>
      <c r="W51" s="9" t="s">
        <v>1134</v>
      </c>
      <c r="X51" s="9" t="s">
        <v>332</v>
      </c>
      <c r="Y51" s="9" t="s">
        <v>1136</v>
      </c>
      <c r="Z51" s="9" t="s">
        <v>177</v>
      </c>
      <c r="AA51" s="9" t="s">
        <v>178</v>
      </c>
      <c r="AB51" s="9" t="s">
        <v>179</v>
      </c>
      <c r="AC51" s="9" t="s">
        <v>1134</v>
      </c>
      <c r="AD51" s="9" t="s">
        <v>332</v>
      </c>
      <c r="AE51" s="9" t="s">
        <v>167</v>
      </c>
      <c r="AF51" s="9" t="s">
        <v>161</v>
      </c>
      <c r="AG51" s="9" t="s">
        <v>1137</v>
      </c>
      <c r="AH51" s="9">
        <v>2002</v>
      </c>
      <c r="AI51" s="9" t="s">
        <v>1138</v>
      </c>
      <c r="AJ51" s="9" t="s">
        <v>205</v>
      </c>
      <c r="AK51" s="9">
        <v>1338</v>
      </c>
      <c r="AL51" s="9">
        <v>2400</v>
      </c>
      <c r="AM51" s="9">
        <v>55.75</v>
      </c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 t="s">
        <v>169</v>
      </c>
      <c r="BG51" s="9" t="s">
        <v>161</v>
      </c>
      <c r="BH51" s="9" t="s">
        <v>1139</v>
      </c>
      <c r="BI51" s="9">
        <v>2005</v>
      </c>
      <c r="BJ51" s="9" t="s">
        <v>170</v>
      </c>
      <c r="BK51" s="9" t="s">
        <v>205</v>
      </c>
      <c r="BL51" s="9">
        <v>440</v>
      </c>
      <c r="BM51" s="9">
        <v>800</v>
      </c>
      <c r="BN51" s="9">
        <v>55</v>
      </c>
      <c r="BO51" s="9" t="s">
        <v>171</v>
      </c>
      <c r="BP51" s="9" t="s">
        <v>161</v>
      </c>
      <c r="BQ51" s="9" t="s">
        <v>1140</v>
      </c>
      <c r="BR51" s="9">
        <v>2006</v>
      </c>
      <c r="BS51" s="9" t="s">
        <v>1141</v>
      </c>
      <c r="BT51" s="9" t="s">
        <v>251</v>
      </c>
      <c r="BU51" s="9">
        <v>829</v>
      </c>
      <c r="BV51" s="9">
        <v>1150</v>
      </c>
      <c r="BW51" s="9">
        <v>72.09</v>
      </c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 t="s">
        <v>175</v>
      </c>
      <c r="DW51" s="9" t="s">
        <v>161</v>
      </c>
      <c r="DX51" s="9">
        <v>2011</v>
      </c>
      <c r="DY51" s="9">
        <v>98</v>
      </c>
      <c r="DZ51" s="9">
        <v>150</v>
      </c>
      <c r="EA51" s="9">
        <v>65.33</v>
      </c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10">
        <f t="shared" si="7"/>
        <v>16.725</v>
      </c>
      <c r="FI51" s="10">
        <f t="shared" si="8"/>
        <v>21.6261</v>
      </c>
      <c r="FJ51" s="10">
        <f t="shared" si="9"/>
        <v>13.0667</v>
      </c>
      <c r="FK51" s="10">
        <f t="shared" si="10"/>
        <v>5.5</v>
      </c>
      <c r="FL51" s="10">
        <f t="shared" si="11"/>
        <v>0</v>
      </c>
      <c r="FM51" s="10">
        <f t="shared" si="12"/>
        <v>0</v>
      </c>
      <c r="FN51" s="10">
        <f t="shared" si="13"/>
        <v>56.9178</v>
      </c>
    </row>
    <row r="52" spans="1:170" ht="15">
      <c r="A52" s="9">
        <v>51</v>
      </c>
      <c r="B52" s="9" t="s">
        <v>1142</v>
      </c>
      <c r="C52" s="9" t="s">
        <v>1143</v>
      </c>
      <c r="D52" s="9" t="s">
        <v>1144</v>
      </c>
      <c r="E52" s="9" t="s">
        <v>1145</v>
      </c>
      <c r="F52" s="9" t="s">
        <v>1146</v>
      </c>
      <c r="G52" s="9" t="s">
        <v>159</v>
      </c>
      <c r="H52" s="9" t="s">
        <v>160</v>
      </c>
      <c r="I52" s="9" t="s">
        <v>161</v>
      </c>
      <c r="J52" s="9" t="s">
        <v>161</v>
      </c>
      <c r="K52" s="9" t="s">
        <v>162</v>
      </c>
      <c r="L52" s="9" t="s">
        <v>163</v>
      </c>
      <c r="M52" s="9" t="s">
        <v>163</v>
      </c>
      <c r="N52" s="9" t="s">
        <v>163</v>
      </c>
      <c r="O52" s="9" t="s">
        <v>164</v>
      </c>
      <c r="P52" s="9" t="s">
        <v>164</v>
      </c>
      <c r="Q52" s="9" t="s">
        <v>1147</v>
      </c>
      <c r="R52" s="9" t="s">
        <v>1148</v>
      </c>
      <c r="S52" s="9" t="s">
        <v>1149</v>
      </c>
      <c r="T52" s="9" t="s">
        <v>1150</v>
      </c>
      <c r="U52" s="9" t="s">
        <v>305</v>
      </c>
      <c r="V52" s="9" t="s">
        <v>306</v>
      </c>
      <c r="W52" s="9" t="s">
        <v>1151</v>
      </c>
      <c r="X52" s="9" t="s">
        <v>1152</v>
      </c>
      <c r="Y52" s="9" t="s">
        <v>1149</v>
      </c>
      <c r="Z52" s="9" t="s">
        <v>1150</v>
      </c>
      <c r="AA52" s="9" t="s">
        <v>305</v>
      </c>
      <c r="AB52" s="9" t="s">
        <v>306</v>
      </c>
      <c r="AC52" s="9" t="s">
        <v>1147</v>
      </c>
      <c r="AD52" s="9" t="s">
        <v>1152</v>
      </c>
      <c r="AE52" s="9" t="s">
        <v>167</v>
      </c>
      <c r="AF52" s="9" t="s">
        <v>161</v>
      </c>
      <c r="AG52" s="9" t="s">
        <v>1153</v>
      </c>
      <c r="AH52" s="9">
        <v>2003</v>
      </c>
      <c r="AI52" s="9" t="s">
        <v>1154</v>
      </c>
      <c r="AJ52" s="9" t="s">
        <v>1155</v>
      </c>
      <c r="AK52" s="9">
        <v>1326</v>
      </c>
      <c r="AL52" s="9">
        <v>2400</v>
      </c>
      <c r="AM52" s="9">
        <v>55.25</v>
      </c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 t="s">
        <v>169</v>
      </c>
      <c r="BG52" s="9" t="s">
        <v>161</v>
      </c>
      <c r="BH52" s="9" t="s">
        <v>1156</v>
      </c>
      <c r="BI52" s="9">
        <v>2008</v>
      </c>
      <c r="BJ52" s="9" t="s">
        <v>170</v>
      </c>
      <c r="BK52" s="9" t="s">
        <v>1155</v>
      </c>
      <c r="BL52" s="9">
        <v>440</v>
      </c>
      <c r="BM52" s="9">
        <v>800</v>
      </c>
      <c r="BN52" s="9">
        <v>55</v>
      </c>
      <c r="BO52" s="9" t="s">
        <v>171</v>
      </c>
      <c r="BP52" s="9" t="s">
        <v>161</v>
      </c>
      <c r="BQ52" s="9" t="s">
        <v>1157</v>
      </c>
      <c r="BR52" s="9">
        <v>2004</v>
      </c>
      <c r="BS52" s="9" t="s">
        <v>1158</v>
      </c>
      <c r="BT52" s="9" t="s">
        <v>330</v>
      </c>
      <c r="BU52" s="9">
        <v>887</v>
      </c>
      <c r="BV52" s="9">
        <v>1200</v>
      </c>
      <c r="BW52" s="9">
        <v>73.92</v>
      </c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 t="s">
        <v>175</v>
      </c>
      <c r="DW52" s="9" t="s">
        <v>161</v>
      </c>
      <c r="DX52" s="9">
        <v>2013</v>
      </c>
      <c r="DY52" s="9">
        <v>95</v>
      </c>
      <c r="DZ52" s="9">
        <v>150</v>
      </c>
      <c r="EA52" s="9">
        <v>63.33</v>
      </c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10">
        <f t="shared" si="7"/>
        <v>16.575</v>
      </c>
      <c r="FI52" s="10">
        <f t="shared" si="8"/>
        <v>22.175</v>
      </c>
      <c r="FJ52" s="10">
        <f t="shared" si="9"/>
        <v>12.6667</v>
      </c>
      <c r="FK52" s="10">
        <f t="shared" si="10"/>
        <v>5.5</v>
      </c>
      <c r="FL52" s="10">
        <f t="shared" si="11"/>
        <v>0</v>
      </c>
      <c r="FM52" s="10">
        <f t="shared" si="12"/>
        <v>0</v>
      </c>
      <c r="FN52" s="10">
        <f t="shared" si="13"/>
        <v>56.9167</v>
      </c>
    </row>
    <row r="53" spans="1:170" ht="15">
      <c r="A53" s="9">
        <v>52</v>
      </c>
      <c r="B53" s="9" t="s">
        <v>1159</v>
      </c>
      <c r="C53" s="9" t="s">
        <v>1160</v>
      </c>
      <c r="D53" s="9" t="s">
        <v>350</v>
      </c>
      <c r="E53" s="9" t="s">
        <v>1015</v>
      </c>
      <c r="F53" s="9" t="s">
        <v>1161</v>
      </c>
      <c r="G53" s="9" t="s">
        <v>159</v>
      </c>
      <c r="H53" s="9" t="s">
        <v>176</v>
      </c>
      <c r="I53" s="9" t="s">
        <v>161</v>
      </c>
      <c r="J53" s="9" t="s">
        <v>161</v>
      </c>
      <c r="K53" s="9" t="s">
        <v>162</v>
      </c>
      <c r="L53" s="9" t="s">
        <v>163</v>
      </c>
      <c r="M53" s="9" t="s">
        <v>163</v>
      </c>
      <c r="N53" s="9" t="s">
        <v>163</v>
      </c>
      <c r="O53" s="9" t="s">
        <v>164</v>
      </c>
      <c r="P53" s="9" t="s">
        <v>164</v>
      </c>
      <c r="Q53" s="9" t="s">
        <v>1162</v>
      </c>
      <c r="R53" s="9" t="s">
        <v>1163</v>
      </c>
      <c r="S53" s="9" t="s">
        <v>1164</v>
      </c>
      <c r="T53" s="9" t="s">
        <v>222</v>
      </c>
      <c r="U53" s="9" t="s">
        <v>222</v>
      </c>
      <c r="V53" s="9" t="s">
        <v>717</v>
      </c>
      <c r="W53" s="9" t="s">
        <v>1165</v>
      </c>
      <c r="X53" s="9" t="s">
        <v>257</v>
      </c>
      <c r="Y53" s="9" t="s">
        <v>1164</v>
      </c>
      <c r="Z53" s="9" t="s">
        <v>222</v>
      </c>
      <c r="AA53" s="9" t="s">
        <v>222</v>
      </c>
      <c r="AB53" s="9" t="s">
        <v>717</v>
      </c>
      <c r="AC53" s="9" t="s">
        <v>1165</v>
      </c>
      <c r="AD53" s="9" t="s">
        <v>257</v>
      </c>
      <c r="AE53" s="9" t="s">
        <v>167</v>
      </c>
      <c r="AF53" s="9" t="s">
        <v>161</v>
      </c>
      <c r="AG53" s="9" t="s">
        <v>1166</v>
      </c>
      <c r="AH53" s="9">
        <v>2004</v>
      </c>
      <c r="AI53" s="9" t="s">
        <v>1167</v>
      </c>
      <c r="AJ53" s="9" t="s">
        <v>205</v>
      </c>
      <c r="AK53" s="9">
        <v>1362</v>
      </c>
      <c r="AL53" s="9">
        <v>2400</v>
      </c>
      <c r="AM53" s="9">
        <v>56.75</v>
      </c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 t="s">
        <v>169</v>
      </c>
      <c r="BG53" s="9" t="s">
        <v>161</v>
      </c>
      <c r="BH53" s="9" t="s">
        <v>1168</v>
      </c>
      <c r="BI53" s="9">
        <v>2006</v>
      </c>
      <c r="BJ53" s="9" t="s">
        <v>170</v>
      </c>
      <c r="BK53" s="9" t="s">
        <v>180</v>
      </c>
      <c r="BL53" s="9">
        <v>441</v>
      </c>
      <c r="BM53" s="9">
        <v>800</v>
      </c>
      <c r="BN53" s="9">
        <v>55.12</v>
      </c>
      <c r="BO53" s="9" t="s">
        <v>171</v>
      </c>
      <c r="BP53" s="9" t="s">
        <v>161</v>
      </c>
      <c r="BQ53" s="9" t="s">
        <v>1168</v>
      </c>
      <c r="BR53" s="9">
        <v>2009</v>
      </c>
      <c r="BS53" s="9" t="s">
        <v>1169</v>
      </c>
      <c r="BT53" s="9" t="s">
        <v>180</v>
      </c>
      <c r="BU53" s="9">
        <v>963</v>
      </c>
      <c r="BV53" s="9">
        <v>1300</v>
      </c>
      <c r="BW53" s="9">
        <v>74.08</v>
      </c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 t="s">
        <v>175</v>
      </c>
      <c r="DW53" s="9" t="s">
        <v>161</v>
      </c>
      <c r="DX53" s="9">
        <v>2011</v>
      </c>
      <c r="DY53" s="9">
        <v>91</v>
      </c>
      <c r="DZ53" s="9">
        <v>150</v>
      </c>
      <c r="EA53" s="9">
        <v>60.67</v>
      </c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10">
        <f t="shared" si="7"/>
        <v>17.025</v>
      </c>
      <c r="FI53" s="10">
        <f t="shared" si="8"/>
        <v>22.2231</v>
      </c>
      <c r="FJ53" s="10">
        <f t="shared" si="9"/>
        <v>12.1333</v>
      </c>
      <c r="FK53" s="10">
        <f t="shared" si="10"/>
        <v>5.5125</v>
      </c>
      <c r="FL53" s="10">
        <f t="shared" si="11"/>
        <v>0</v>
      </c>
      <c r="FM53" s="10">
        <f t="shared" si="12"/>
        <v>0</v>
      </c>
      <c r="FN53" s="10">
        <f t="shared" si="13"/>
        <v>56.893899999999995</v>
      </c>
    </row>
    <row r="54" spans="1:170" ht="15">
      <c r="A54" s="9">
        <v>53</v>
      </c>
      <c r="B54" s="9" t="s">
        <v>1172</v>
      </c>
      <c r="C54" s="9" t="s">
        <v>1173</v>
      </c>
      <c r="D54" s="9" t="s">
        <v>1174</v>
      </c>
      <c r="E54" s="9" t="s">
        <v>1175</v>
      </c>
      <c r="F54" s="9" t="s">
        <v>1176</v>
      </c>
      <c r="G54" s="9" t="s">
        <v>159</v>
      </c>
      <c r="H54" s="9" t="s">
        <v>176</v>
      </c>
      <c r="I54" s="9" t="s">
        <v>161</v>
      </c>
      <c r="J54" s="9" t="s">
        <v>161</v>
      </c>
      <c r="K54" s="9" t="s">
        <v>162</v>
      </c>
      <c r="L54" s="9" t="s">
        <v>163</v>
      </c>
      <c r="M54" s="9" t="s">
        <v>163</v>
      </c>
      <c r="N54" s="9" t="s">
        <v>163</v>
      </c>
      <c r="O54" s="9" t="s">
        <v>164</v>
      </c>
      <c r="P54" s="9" t="s">
        <v>164</v>
      </c>
      <c r="Q54" s="9" t="s">
        <v>1177</v>
      </c>
      <c r="R54" s="9" t="s">
        <v>1178</v>
      </c>
      <c r="S54" s="9" t="s">
        <v>1179</v>
      </c>
      <c r="T54" s="9" t="s">
        <v>644</v>
      </c>
      <c r="U54" s="9" t="s">
        <v>305</v>
      </c>
      <c r="V54" s="9" t="s">
        <v>1180</v>
      </c>
      <c r="W54" s="9" t="s">
        <v>1177</v>
      </c>
      <c r="X54" s="9" t="s">
        <v>1178</v>
      </c>
      <c r="Y54" s="9" t="s">
        <v>1179</v>
      </c>
      <c r="Z54" s="9" t="s">
        <v>644</v>
      </c>
      <c r="AA54" s="9" t="s">
        <v>305</v>
      </c>
      <c r="AB54" s="9" t="s">
        <v>1180</v>
      </c>
      <c r="AC54" s="9" t="s">
        <v>1177</v>
      </c>
      <c r="AD54" s="9" t="s">
        <v>1178</v>
      </c>
      <c r="AE54" s="9" t="s">
        <v>167</v>
      </c>
      <c r="AF54" s="9" t="s">
        <v>161</v>
      </c>
      <c r="AG54" s="9" t="s">
        <v>1181</v>
      </c>
      <c r="AH54" s="9">
        <v>2006</v>
      </c>
      <c r="AI54" s="9" t="s">
        <v>1182</v>
      </c>
      <c r="AJ54" s="9" t="s">
        <v>334</v>
      </c>
      <c r="AK54" s="9">
        <v>1449</v>
      </c>
      <c r="AL54" s="9">
        <v>2400</v>
      </c>
      <c r="AM54" s="9">
        <v>60.38</v>
      </c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 t="s">
        <v>169</v>
      </c>
      <c r="BG54" s="9" t="s">
        <v>161</v>
      </c>
      <c r="BH54" s="9" t="s">
        <v>1183</v>
      </c>
      <c r="BI54" s="9">
        <v>2011</v>
      </c>
      <c r="BJ54" s="9" t="s">
        <v>170</v>
      </c>
      <c r="BK54" s="9" t="s">
        <v>1184</v>
      </c>
      <c r="BL54" s="9">
        <v>415</v>
      </c>
      <c r="BM54" s="9">
        <v>800</v>
      </c>
      <c r="BN54" s="9">
        <v>51.88</v>
      </c>
      <c r="BO54" s="9" t="s">
        <v>171</v>
      </c>
      <c r="BP54" s="9" t="s">
        <v>161</v>
      </c>
      <c r="BQ54" s="9" t="s">
        <v>1185</v>
      </c>
      <c r="BR54" s="9">
        <v>2007</v>
      </c>
      <c r="BS54" s="9" t="s">
        <v>387</v>
      </c>
      <c r="BT54" s="9" t="s">
        <v>1184</v>
      </c>
      <c r="BU54" s="9">
        <v>785</v>
      </c>
      <c r="BV54" s="9">
        <v>1150</v>
      </c>
      <c r="BW54" s="9">
        <v>68.26</v>
      </c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 t="s">
        <v>175</v>
      </c>
      <c r="DW54" s="9" t="s">
        <v>161</v>
      </c>
      <c r="DX54" s="9">
        <v>2011</v>
      </c>
      <c r="DY54" s="9">
        <v>98</v>
      </c>
      <c r="DZ54" s="9">
        <v>150</v>
      </c>
      <c r="EA54" s="9">
        <v>65.33</v>
      </c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10">
        <f t="shared" si="7"/>
        <v>18.1125</v>
      </c>
      <c r="FI54" s="10">
        <f t="shared" si="8"/>
        <v>20.4783</v>
      </c>
      <c r="FJ54" s="10">
        <f t="shared" si="9"/>
        <v>13.0667</v>
      </c>
      <c r="FK54" s="10">
        <f t="shared" si="10"/>
        <v>5.1875</v>
      </c>
      <c r="FL54" s="10">
        <f t="shared" si="11"/>
        <v>0</v>
      </c>
      <c r="FM54" s="10">
        <f t="shared" si="12"/>
        <v>0</v>
      </c>
      <c r="FN54" s="10">
        <f t="shared" si="13"/>
        <v>56.845</v>
      </c>
    </row>
    <row r="55" spans="1:170" ht="15">
      <c r="A55" s="9">
        <v>54</v>
      </c>
      <c r="B55" s="9" t="s">
        <v>1186</v>
      </c>
      <c r="C55" s="9" t="s">
        <v>1187</v>
      </c>
      <c r="D55" s="9" t="s">
        <v>1188</v>
      </c>
      <c r="E55" s="9" t="s">
        <v>1189</v>
      </c>
      <c r="F55" s="9" t="s">
        <v>1190</v>
      </c>
      <c r="G55" s="9" t="s">
        <v>181</v>
      </c>
      <c r="H55" s="9" t="s">
        <v>160</v>
      </c>
      <c r="I55" s="9" t="s">
        <v>161</v>
      </c>
      <c r="J55" s="9" t="s">
        <v>161</v>
      </c>
      <c r="K55" s="9" t="s">
        <v>162</v>
      </c>
      <c r="L55" s="9" t="s">
        <v>163</v>
      </c>
      <c r="M55" s="9" t="s">
        <v>163</v>
      </c>
      <c r="N55" s="9" t="s">
        <v>163</v>
      </c>
      <c r="O55" s="9" t="s">
        <v>164</v>
      </c>
      <c r="P55" s="9" t="s">
        <v>164</v>
      </c>
      <c r="Q55" s="9" t="s">
        <v>1191</v>
      </c>
      <c r="R55" s="9" t="s">
        <v>1192</v>
      </c>
      <c r="S55" s="9" t="s">
        <v>1193</v>
      </c>
      <c r="T55" s="9" t="s">
        <v>237</v>
      </c>
      <c r="U55" s="9" t="s">
        <v>186</v>
      </c>
      <c r="V55" s="9" t="s">
        <v>289</v>
      </c>
      <c r="W55" s="9" t="s">
        <v>1191</v>
      </c>
      <c r="X55" s="9" t="s">
        <v>1194</v>
      </c>
      <c r="Y55" s="9" t="s">
        <v>1193</v>
      </c>
      <c r="Z55" s="9" t="s">
        <v>237</v>
      </c>
      <c r="AA55" s="9" t="s">
        <v>186</v>
      </c>
      <c r="AB55" s="9" t="s">
        <v>289</v>
      </c>
      <c r="AC55" s="9" t="s">
        <v>1191</v>
      </c>
      <c r="AD55" s="9" t="s">
        <v>1194</v>
      </c>
      <c r="AE55" s="9" t="s">
        <v>167</v>
      </c>
      <c r="AF55" s="9" t="s">
        <v>161</v>
      </c>
      <c r="AG55" s="9" t="s">
        <v>1195</v>
      </c>
      <c r="AH55" s="9">
        <v>2004</v>
      </c>
      <c r="AI55" s="9" t="s">
        <v>1196</v>
      </c>
      <c r="AJ55" s="9" t="s">
        <v>174</v>
      </c>
      <c r="AK55" s="9">
        <v>1338</v>
      </c>
      <c r="AL55" s="9">
        <v>2400</v>
      </c>
      <c r="AM55" s="9">
        <v>55.75</v>
      </c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 t="s">
        <v>169</v>
      </c>
      <c r="BG55" s="9" t="s">
        <v>161</v>
      </c>
      <c r="BH55" s="9" t="s">
        <v>1197</v>
      </c>
      <c r="BI55" s="9">
        <v>2012</v>
      </c>
      <c r="BJ55" s="9" t="s">
        <v>170</v>
      </c>
      <c r="BK55" s="9" t="s">
        <v>1198</v>
      </c>
      <c r="BL55" s="9">
        <v>849</v>
      </c>
      <c r="BM55" s="9">
        <v>1200</v>
      </c>
      <c r="BN55" s="9">
        <v>70.75</v>
      </c>
      <c r="BO55" s="9" t="s">
        <v>171</v>
      </c>
      <c r="BP55" s="9" t="s">
        <v>161</v>
      </c>
      <c r="BQ55" s="9" t="s">
        <v>1199</v>
      </c>
      <c r="BR55" s="9">
        <v>2006</v>
      </c>
      <c r="BS55" s="9" t="s">
        <v>1200</v>
      </c>
      <c r="BT55" s="9" t="s">
        <v>174</v>
      </c>
      <c r="BU55" s="9">
        <v>825</v>
      </c>
      <c r="BV55" s="9">
        <v>1200</v>
      </c>
      <c r="BW55" s="9">
        <v>68.75</v>
      </c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 t="s">
        <v>175</v>
      </c>
      <c r="DW55" s="9" t="s">
        <v>161</v>
      </c>
      <c r="DX55" s="9">
        <v>2011</v>
      </c>
      <c r="DY55" s="9">
        <v>93</v>
      </c>
      <c r="DZ55" s="9">
        <v>150</v>
      </c>
      <c r="EA55" s="9">
        <v>62</v>
      </c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10">
        <f t="shared" si="7"/>
        <v>16.725</v>
      </c>
      <c r="FI55" s="10">
        <f t="shared" si="8"/>
        <v>20.625</v>
      </c>
      <c r="FJ55" s="10">
        <f t="shared" si="9"/>
        <v>12.4</v>
      </c>
      <c r="FK55" s="10">
        <f t="shared" si="10"/>
        <v>7.075</v>
      </c>
      <c r="FL55" s="10">
        <f t="shared" si="11"/>
        <v>0</v>
      </c>
      <c r="FM55" s="10">
        <f t="shared" si="12"/>
        <v>0</v>
      </c>
      <c r="FN55" s="10">
        <f t="shared" si="13"/>
        <v>56.825</v>
      </c>
    </row>
    <row r="56" spans="1:170" ht="15">
      <c r="A56" s="9">
        <v>55</v>
      </c>
      <c r="B56" s="9" t="s">
        <v>1202</v>
      </c>
      <c r="C56" s="9" t="s">
        <v>1203</v>
      </c>
      <c r="D56" s="9" t="s">
        <v>1204</v>
      </c>
      <c r="E56" s="9" t="s">
        <v>1205</v>
      </c>
      <c r="F56" s="9" t="s">
        <v>1206</v>
      </c>
      <c r="G56" s="9" t="s">
        <v>159</v>
      </c>
      <c r="H56" s="9" t="s">
        <v>176</v>
      </c>
      <c r="I56" s="9" t="s">
        <v>161</v>
      </c>
      <c r="J56" s="9" t="s">
        <v>161</v>
      </c>
      <c r="K56" s="9" t="s">
        <v>162</v>
      </c>
      <c r="L56" s="9" t="s">
        <v>163</v>
      </c>
      <c r="M56" s="9" t="s">
        <v>163</v>
      </c>
      <c r="N56" s="9" t="s">
        <v>163</v>
      </c>
      <c r="O56" s="9" t="s">
        <v>164</v>
      </c>
      <c r="P56" s="9" t="s">
        <v>164</v>
      </c>
      <c r="Q56" s="9" t="s">
        <v>1207</v>
      </c>
      <c r="R56" s="9" t="s">
        <v>1208</v>
      </c>
      <c r="S56" s="9" t="s">
        <v>1209</v>
      </c>
      <c r="T56" s="9" t="s">
        <v>191</v>
      </c>
      <c r="U56" s="9" t="s">
        <v>192</v>
      </c>
      <c r="V56" s="9" t="s">
        <v>193</v>
      </c>
      <c r="W56" s="9" t="s">
        <v>1207</v>
      </c>
      <c r="X56" s="9" t="s">
        <v>1210</v>
      </c>
      <c r="Y56" s="9" t="s">
        <v>1209</v>
      </c>
      <c r="Z56" s="9" t="s">
        <v>191</v>
      </c>
      <c r="AA56" s="9" t="s">
        <v>192</v>
      </c>
      <c r="AB56" s="9" t="s">
        <v>193</v>
      </c>
      <c r="AC56" s="9" t="s">
        <v>1207</v>
      </c>
      <c r="AD56" s="9" t="s">
        <v>1210</v>
      </c>
      <c r="AE56" s="9" t="s">
        <v>167</v>
      </c>
      <c r="AF56" s="9" t="s">
        <v>161</v>
      </c>
      <c r="AG56" s="9" t="s">
        <v>1211</v>
      </c>
      <c r="AH56" s="9">
        <v>2007</v>
      </c>
      <c r="AI56" s="9" t="s">
        <v>1212</v>
      </c>
      <c r="AJ56" s="9" t="s">
        <v>330</v>
      </c>
      <c r="AK56" s="9">
        <v>1457</v>
      </c>
      <c r="AL56" s="9">
        <v>2400</v>
      </c>
      <c r="AM56" s="9">
        <v>60.71</v>
      </c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 t="s">
        <v>169</v>
      </c>
      <c r="BG56" s="9" t="s">
        <v>161</v>
      </c>
      <c r="BH56" s="9" t="s">
        <v>1213</v>
      </c>
      <c r="BI56" s="9">
        <v>2010</v>
      </c>
      <c r="BJ56" s="9" t="s">
        <v>170</v>
      </c>
      <c r="BK56" s="9" t="s">
        <v>330</v>
      </c>
      <c r="BL56" s="9">
        <v>465</v>
      </c>
      <c r="BM56" s="9">
        <v>800</v>
      </c>
      <c r="BN56" s="9">
        <v>58.12</v>
      </c>
      <c r="BO56" s="9" t="s">
        <v>171</v>
      </c>
      <c r="BP56" s="9" t="s">
        <v>161</v>
      </c>
      <c r="BQ56" s="9" t="s">
        <v>1214</v>
      </c>
      <c r="BR56" s="9">
        <v>2008</v>
      </c>
      <c r="BS56" s="9" t="s">
        <v>1215</v>
      </c>
      <c r="BT56" s="9" t="s">
        <v>330</v>
      </c>
      <c r="BU56" s="9">
        <v>757</v>
      </c>
      <c r="BV56" s="9">
        <v>1100</v>
      </c>
      <c r="BW56" s="9">
        <v>68.82</v>
      </c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 t="s">
        <v>175</v>
      </c>
      <c r="DW56" s="9" t="s">
        <v>161</v>
      </c>
      <c r="DX56" s="9">
        <v>2011</v>
      </c>
      <c r="DY56" s="9">
        <v>91</v>
      </c>
      <c r="DZ56" s="9">
        <v>150</v>
      </c>
      <c r="EA56" s="9">
        <v>60.67</v>
      </c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10">
        <f t="shared" si="7"/>
        <v>18.2125</v>
      </c>
      <c r="FI56" s="10">
        <f t="shared" si="8"/>
        <v>20.6455</v>
      </c>
      <c r="FJ56" s="10">
        <f t="shared" si="9"/>
        <v>12.1333</v>
      </c>
      <c r="FK56" s="10">
        <f t="shared" si="10"/>
        <v>5.8125</v>
      </c>
      <c r="FL56" s="10">
        <f t="shared" si="11"/>
        <v>0</v>
      </c>
      <c r="FM56" s="10">
        <f t="shared" si="12"/>
        <v>0</v>
      </c>
      <c r="FN56" s="10">
        <f t="shared" si="13"/>
        <v>56.803799999999995</v>
      </c>
    </row>
    <row r="57" spans="1:170" ht="15">
      <c r="A57" s="9">
        <v>56</v>
      </c>
      <c r="B57" s="9" t="s">
        <v>1216</v>
      </c>
      <c r="C57" s="9" t="s">
        <v>1217</v>
      </c>
      <c r="D57" s="9" t="s">
        <v>1218</v>
      </c>
      <c r="E57" s="9" t="s">
        <v>1219</v>
      </c>
      <c r="F57" s="9" t="s">
        <v>1220</v>
      </c>
      <c r="G57" s="9" t="s">
        <v>159</v>
      </c>
      <c r="H57" s="9" t="s">
        <v>176</v>
      </c>
      <c r="I57" s="9" t="s">
        <v>161</v>
      </c>
      <c r="J57" s="9" t="s">
        <v>161</v>
      </c>
      <c r="K57" s="9" t="s">
        <v>162</v>
      </c>
      <c r="L57" s="9" t="s">
        <v>163</v>
      </c>
      <c r="M57" s="9" t="s">
        <v>163</v>
      </c>
      <c r="N57" s="9" t="s">
        <v>163</v>
      </c>
      <c r="O57" s="9" t="s">
        <v>164</v>
      </c>
      <c r="P57" s="9" t="s">
        <v>164</v>
      </c>
      <c r="Q57" s="9" t="s">
        <v>1221</v>
      </c>
      <c r="R57" s="9" t="s">
        <v>1222</v>
      </c>
      <c r="S57" s="9" t="s">
        <v>1223</v>
      </c>
      <c r="T57" s="9" t="s">
        <v>300</v>
      </c>
      <c r="U57" s="9" t="s">
        <v>226</v>
      </c>
      <c r="V57" s="9" t="s">
        <v>301</v>
      </c>
      <c r="W57" s="9" t="s">
        <v>1224</v>
      </c>
      <c r="X57" s="9" t="s">
        <v>1225</v>
      </c>
      <c r="Y57" s="9" t="s">
        <v>1223</v>
      </c>
      <c r="Z57" s="9" t="s">
        <v>300</v>
      </c>
      <c r="AA57" s="9" t="s">
        <v>226</v>
      </c>
      <c r="AB57" s="9" t="s">
        <v>301</v>
      </c>
      <c r="AC57" s="9" t="s">
        <v>1224</v>
      </c>
      <c r="AD57" s="9" t="s">
        <v>1225</v>
      </c>
      <c r="AE57" s="9" t="s">
        <v>167</v>
      </c>
      <c r="AF57" s="9" t="s">
        <v>161</v>
      </c>
      <c r="AG57" s="9" t="s">
        <v>1226</v>
      </c>
      <c r="AH57" s="9">
        <v>2010</v>
      </c>
      <c r="AI57" s="9" t="s">
        <v>1227</v>
      </c>
      <c r="AJ57" s="9" t="s">
        <v>168</v>
      </c>
      <c r="AK57" s="9">
        <v>1693</v>
      </c>
      <c r="AL57" s="9">
        <v>2400</v>
      </c>
      <c r="AM57" s="9">
        <v>70.54</v>
      </c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 t="s">
        <v>171</v>
      </c>
      <c r="BP57" s="9" t="s">
        <v>161</v>
      </c>
      <c r="BQ57" s="9" t="s">
        <v>1228</v>
      </c>
      <c r="BR57" s="9">
        <v>2011</v>
      </c>
      <c r="BS57" s="9" t="s">
        <v>223</v>
      </c>
      <c r="BT57" s="9" t="s">
        <v>168</v>
      </c>
      <c r="BU57" s="9">
        <v>807</v>
      </c>
      <c r="BV57" s="9">
        <v>1100</v>
      </c>
      <c r="BW57" s="9">
        <v>73.36</v>
      </c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 t="s">
        <v>175</v>
      </c>
      <c r="DW57" s="9" t="s">
        <v>161</v>
      </c>
      <c r="DX57" s="9">
        <v>2011</v>
      </c>
      <c r="DY57" s="9">
        <v>102</v>
      </c>
      <c r="DZ57" s="9">
        <v>150</v>
      </c>
      <c r="EA57" s="9">
        <v>68</v>
      </c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10">
        <f t="shared" si="7"/>
        <v>21.1625</v>
      </c>
      <c r="FI57" s="10">
        <f t="shared" si="8"/>
        <v>22.0091</v>
      </c>
      <c r="FJ57" s="10">
        <f t="shared" si="9"/>
        <v>13.6</v>
      </c>
      <c r="FK57" s="10">
        <f t="shared" si="10"/>
        <v>0</v>
      </c>
      <c r="FL57" s="10">
        <f t="shared" si="11"/>
        <v>0</v>
      </c>
      <c r="FM57" s="10">
        <f t="shared" si="12"/>
        <v>0</v>
      </c>
      <c r="FN57" s="10">
        <f t="shared" si="13"/>
        <v>56.7716</v>
      </c>
    </row>
    <row r="58" spans="1:170" ht="15">
      <c r="A58" s="9">
        <v>57</v>
      </c>
      <c r="B58" s="9" t="s">
        <v>1229</v>
      </c>
      <c r="C58" s="9" t="s">
        <v>1230</v>
      </c>
      <c r="D58" s="9" t="s">
        <v>789</v>
      </c>
      <c r="E58" s="9" t="s">
        <v>1231</v>
      </c>
      <c r="F58" s="9" t="s">
        <v>1232</v>
      </c>
      <c r="G58" s="9" t="s">
        <v>159</v>
      </c>
      <c r="H58" s="9" t="s">
        <v>160</v>
      </c>
      <c r="I58" s="9" t="s">
        <v>161</v>
      </c>
      <c r="J58" s="9" t="s">
        <v>161</v>
      </c>
      <c r="K58" s="9" t="s">
        <v>162</v>
      </c>
      <c r="L58" s="9" t="s">
        <v>163</v>
      </c>
      <c r="M58" s="9" t="s">
        <v>163</v>
      </c>
      <c r="N58" s="9" t="s">
        <v>163</v>
      </c>
      <c r="O58" s="9" t="s">
        <v>164</v>
      </c>
      <c r="P58" s="9" t="s">
        <v>164</v>
      </c>
      <c r="Q58" s="9" t="s">
        <v>1233</v>
      </c>
      <c r="R58" s="9" t="s">
        <v>1234</v>
      </c>
      <c r="S58" s="9" t="s">
        <v>1235</v>
      </c>
      <c r="T58" s="9" t="s">
        <v>1236</v>
      </c>
      <c r="U58" s="9" t="s">
        <v>202</v>
      </c>
      <c r="V58" s="9" t="s">
        <v>1237</v>
      </c>
      <c r="W58" s="9" t="s">
        <v>1233</v>
      </c>
      <c r="X58" s="9" t="s">
        <v>1238</v>
      </c>
      <c r="Y58" s="9" t="s">
        <v>1235</v>
      </c>
      <c r="Z58" s="9" t="s">
        <v>1236</v>
      </c>
      <c r="AA58" s="9" t="s">
        <v>202</v>
      </c>
      <c r="AB58" s="9" t="s">
        <v>1237</v>
      </c>
      <c r="AC58" s="9" t="s">
        <v>1233</v>
      </c>
      <c r="AD58" s="9" t="s">
        <v>1238</v>
      </c>
      <c r="AE58" s="9" t="s">
        <v>167</v>
      </c>
      <c r="AF58" s="9" t="s">
        <v>161</v>
      </c>
      <c r="AG58" s="9" t="s">
        <v>1239</v>
      </c>
      <c r="AH58" s="9">
        <v>2005</v>
      </c>
      <c r="AI58" s="9" t="s">
        <v>1240</v>
      </c>
      <c r="AJ58" s="9" t="s">
        <v>228</v>
      </c>
      <c r="AK58" s="9">
        <v>1360</v>
      </c>
      <c r="AL58" s="9">
        <v>2400</v>
      </c>
      <c r="AM58" s="9">
        <v>56.67</v>
      </c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 t="s">
        <v>169</v>
      </c>
      <c r="BG58" s="9" t="s">
        <v>161</v>
      </c>
      <c r="BH58" s="9" t="s">
        <v>1241</v>
      </c>
      <c r="BI58" s="9">
        <v>2007</v>
      </c>
      <c r="BJ58" s="9" t="s">
        <v>170</v>
      </c>
      <c r="BK58" s="9" t="s">
        <v>228</v>
      </c>
      <c r="BL58" s="9">
        <v>429</v>
      </c>
      <c r="BM58" s="9">
        <v>800</v>
      </c>
      <c r="BN58" s="9">
        <v>53.62</v>
      </c>
      <c r="BO58" s="9" t="s">
        <v>171</v>
      </c>
      <c r="BP58" s="9" t="s">
        <v>161</v>
      </c>
      <c r="BQ58" s="9" t="s">
        <v>1242</v>
      </c>
      <c r="BR58" s="9">
        <v>2008</v>
      </c>
      <c r="BS58" s="9" t="s">
        <v>1243</v>
      </c>
      <c r="BT58" s="9" t="s">
        <v>1244</v>
      </c>
      <c r="BU58" s="9">
        <v>880</v>
      </c>
      <c r="BV58" s="9">
        <v>1200</v>
      </c>
      <c r="BW58" s="9">
        <v>73.33</v>
      </c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 t="s">
        <v>175</v>
      </c>
      <c r="DW58" s="9" t="s">
        <v>161</v>
      </c>
      <c r="DX58" s="9">
        <v>2011</v>
      </c>
      <c r="DY58" s="9">
        <v>93</v>
      </c>
      <c r="DZ58" s="9">
        <v>150</v>
      </c>
      <c r="EA58" s="9">
        <v>62</v>
      </c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10">
        <f t="shared" si="7"/>
        <v>17</v>
      </c>
      <c r="FI58" s="10">
        <f t="shared" si="8"/>
        <v>22</v>
      </c>
      <c r="FJ58" s="10">
        <f t="shared" si="9"/>
        <v>12.4</v>
      </c>
      <c r="FK58" s="10">
        <f t="shared" si="10"/>
        <v>5.3625</v>
      </c>
      <c r="FL58" s="10">
        <f t="shared" si="11"/>
        <v>0</v>
      </c>
      <c r="FM58" s="10">
        <f t="shared" si="12"/>
        <v>0</v>
      </c>
      <c r="FN58" s="10">
        <f t="shared" si="13"/>
        <v>56.762499999999996</v>
      </c>
    </row>
    <row r="59" spans="1:170" ht="15">
      <c r="A59" s="9">
        <v>58</v>
      </c>
      <c r="B59" s="9" t="s">
        <v>1245</v>
      </c>
      <c r="C59" s="9" t="s">
        <v>1246</v>
      </c>
      <c r="D59" s="9" t="s">
        <v>1247</v>
      </c>
      <c r="E59" s="9" t="s">
        <v>1248</v>
      </c>
      <c r="F59" s="9" t="s">
        <v>1249</v>
      </c>
      <c r="G59" s="9" t="s">
        <v>181</v>
      </c>
      <c r="H59" s="9" t="s">
        <v>176</v>
      </c>
      <c r="I59" s="9" t="s">
        <v>161</v>
      </c>
      <c r="J59" s="9" t="s">
        <v>161</v>
      </c>
      <c r="K59" s="9" t="s">
        <v>162</v>
      </c>
      <c r="L59" s="9" t="s">
        <v>163</v>
      </c>
      <c r="M59" s="9" t="s">
        <v>163</v>
      </c>
      <c r="N59" s="9" t="s">
        <v>163</v>
      </c>
      <c r="O59" s="9" t="s">
        <v>164</v>
      </c>
      <c r="P59" s="9" t="s">
        <v>164</v>
      </c>
      <c r="Q59" s="9" t="s">
        <v>1250</v>
      </c>
      <c r="R59" s="9" t="s">
        <v>913</v>
      </c>
      <c r="S59" s="9" t="s">
        <v>1251</v>
      </c>
      <c r="T59" s="9" t="s">
        <v>314</v>
      </c>
      <c r="U59" s="9" t="s">
        <v>186</v>
      </c>
      <c r="V59" s="9" t="s">
        <v>315</v>
      </c>
      <c r="W59" s="9" t="s">
        <v>1250</v>
      </c>
      <c r="X59" s="9" t="s">
        <v>1252</v>
      </c>
      <c r="Y59" s="9" t="s">
        <v>1251</v>
      </c>
      <c r="Z59" s="9" t="s">
        <v>314</v>
      </c>
      <c r="AA59" s="9" t="s">
        <v>186</v>
      </c>
      <c r="AB59" s="9" t="s">
        <v>315</v>
      </c>
      <c r="AC59" s="9" t="s">
        <v>1250</v>
      </c>
      <c r="AD59" s="9" t="s">
        <v>1252</v>
      </c>
      <c r="AE59" s="9" t="s">
        <v>167</v>
      </c>
      <c r="AF59" s="9" t="s">
        <v>161</v>
      </c>
      <c r="AG59" s="9" t="s">
        <v>1253</v>
      </c>
      <c r="AH59" s="9">
        <v>2003</v>
      </c>
      <c r="AI59" s="9" t="s">
        <v>1254</v>
      </c>
      <c r="AJ59" s="9" t="s">
        <v>255</v>
      </c>
      <c r="AK59" s="9">
        <v>1390</v>
      </c>
      <c r="AL59" s="9">
        <v>2400</v>
      </c>
      <c r="AM59" s="9">
        <v>57.92</v>
      </c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 t="s">
        <v>169</v>
      </c>
      <c r="BG59" s="9" t="s">
        <v>161</v>
      </c>
      <c r="BH59" s="9" t="s">
        <v>1255</v>
      </c>
      <c r="BI59" s="9">
        <v>2010</v>
      </c>
      <c r="BJ59" s="9" t="s">
        <v>170</v>
      </c>
      <c r="BK59" s="9" t="s">
        <v>1256</v>
      </c>
      <c r="BL59" s="9">
        <v>488</v>
      </c>
      <c r="BM59" s="9">
        <v>800</v>
      </c>
      <c r="BN59" s="9">
        <v>61</v>
      </c>
      <c r="BO59" s="9" t="s">
        <v>171</v>
      </c>
      <c r="BP59" s="9" t="s">
        <v>161</v>
      </c>
      <c r="BQ59" s="9" t="s">
        <v>1257</v>
      </c>
      <c r="BR59" s="9">
        <v>2006</v>
      </c>
      <c r="BS59" s="9" t="s">
        <v>256</v>
      </c>
      <c r="BT59" s="9" t="s">
        <v>255</v>
      </c>
      <c r="BU59" s="9">
        <v>830</v>
      </c>
      <c r="BV59" s="9">
        <v>1200</v>
      </c>
      <c r="BW59" s="9">
        <v>69.17</v>
      </c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 t="s">
        <v>175</v>
      </c>
      <c r="DW59" s="9" t="s">
        <v>161</v>
      </c>
      <c r="DX59" s="9">
        <v>2011</v>
      </c>
      <c r="DY59" s="9">
        <v>94</v>
      </c>
      <c r="DZ59" s="9">
        <v>150</v>
      </c>
      <c r="EA59" s="9">
        <v>62.67</v>
      </c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10">
        <f t="shared" si="7"/>
        <v>17.375</v>
      </c>
      <c r="FI59" s="10">
        <f t="shared" si="8"/>
        <v>20.75</v>
      </c>
      <c r="FJ59" s="10">
        <f t="shared" si="9"/>
        <v>12.5333</v>
      </c>
      <c r="FK59" s="10">
        <f t="shared" si="10"/>
        <v>6.1</v>
      </c>
      <c r="FL59" s="10">
        <f t="shared" si="11"/>
        <v>0</v>
      </c>
      <c r="FM59" s="10">
        <f t="shared" si="12"/>
        <v>0</v>
      </c>
      <c r="FN59" s="10">
        <f t="shared" si="13"/>
        <v>56.7583</v>
      </c>
    </row>
    <row r="60" spans="1:170" ht="15">
      <c r="A60" s="9">
        <v>59</v>
      </c>
      <c r="B60" s="9" t="s">
        <v>1258</v>
      </c>
      <c r="C60" s="9" t="s">
        <v>1259</v>
      </c>
      <c r="D60" s="9" t="s">
        <v>1260</v>
      </c>
      <c r="E60" s="9" t="s">
        <v>184</v>
      </c>
      <c r="F60" s="9" t="s">
        <v>1261</v>
      </c>
      <c r="G60" s="9" t="s">
        <v>181</v>
      </c>
      <c r="H60" s="9" t="s">
        <v>160</v>
      </c>
      <c r="I60" s="9" t="s">
        <v>161</v>
      </c>
      <c r="J60" s="9" t="s">
        <v>161</v>
      </c>
      <c r="K60" s="9" t="s">
        <v>162</v>
      </c>
      <c r="L60" s="9" t="s">
        <v>163</v>
      </c>
      <c r="M60" s="9" t="s">
        <v>163</v>
      </c>
      <c r="N60" s="9" t="s">
        <v>163</v>
      </c>
      <c r="O60" s="9" t="s">
        <v>164</v>
      </c>
      <c r="P60" s="9" t="s">
        <v>164</v>
      </c>
      <c r="Q60" s="9" t="s">
        <v>1262</v>
      </c>
      <c r="R60" s="9" t="s">
        <v>1263</v>
      </c>
      <c r="S60" s="9" t="s">
        <v>1264</v>
      </c>
      <c r="T60" s="9" t="s">
        <v>178</v>
      </c>
      <c r="U60" s="9" t="s">
        <v>178</v>
      </c>
      <c r="V60" s="9" t="s">
        <v>293</v>
      </c>
      <c r="W60" s="9" t="s">
        <v>1262</v>
      </c>
      <c r="X60" s="9" t="s">
        <v>1263</v>
      </c>
      <c r="Y60" s="9" t="s">
        <v>1264</v>
      </c>
      <c r="Z60" s="9" t="s">
        <v>178</v>
      </c>
      <c r="AA60" s="9" t="s">
        <v>178</v>
      </c>
      <c r="AB60" s="9" t="s">
        <v>293</v>
      </c>
      <c r="AC60" s="9" t="s">
        <v>1262</v>
      </c>
      <c r="AD60" s="9" t="s">
        <v>1263</v>
      </c>
      <c r="AE60" s="9" t="s">
        <v>167</v>
      </c>
      <c r="AF60" s="9" t="s">
        <v>161</v>
      </c>
      <c r="AG60" s="9" t="s">
        <v>1265</v>
      </c>
      <c r="AH60" s="9">
        <v>2009</v>
      </c>
      <c r="AI60" s="9" t="s">
        <v>1266</v>
      </c>
      <c r="AJ60" s="9" t="s">
        <v>174</v>
      </c>
      <c r="AK60" s="9">
        <v>1649</v>
      </c>
      <c r="AL60" s="9">
        <v>2400</v>
      </c>
      <c r="AM60" s="9">
        <v>68.71</v>
      </c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 t="s">
        <v>171</v>
      </c>
      <c r="BP60" s="9" t="s">
        <v>161</v>
      </c>
      <c r="BQ60" s="9" t="s">
        <v>1267</v>
      </c>
      <c r="BR60" s="9">
        <v>2010</v>
      </c>
      <c r="BS60" s="9" t="s">
        <v>1268</v>
      </c>
      <c r="BT60" s="9" t="s">
        <v>174</v>
      </c>
      <c r="BU60" s="9">
        <v>880</v>
      </c>
      <c r="BV60" s="9">
        <v>1200</v>
      </c>
      <c r="BW60" s="9">
        <v>73.33</v>
      </c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 t="s">
        <v>175</v>
      </c>
      <c r="DW60" s="9" t="s">
        <v>161</v>
      </c>
      <c r="DX60" s="9">
        <v>2013</v>
      </c>
      <c r="DY60" s="9">
        <v>106</v>
      </c>
      <c r="DZ60" s="9">
        <v>150</v>
      </c>
      <c r="EA60" s="9">
        <v>70.67</v>
      </c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10">
        <f t="shared" si="7"/>
        <v>20.6125</v>
      </c>
      <c r="FI60" s="10">
        <f t="shared" si="8"/>
        <v>22</v>
      </c>
      <c r="FJ60" s="10">
        <f t="shared" si="9"/>
        <v>14.1333</v>
      </c>
      <c r="FK60" s="10">
        <f t="shared" si="10"/>
        <v>0</v>
      </c>
      <c r="FL60" s="10">
        <f t="shared" si="11"/>
        <v>0</v>
      </c>
      <c r="FM60" s="10">
        <f t="shared" si="12"/>
        <v>0</v>
      </c>
      <c r="FN60" s="10">
        <f t="shared" si="13"/>
        <v>56.745799999999996</v>
      </c>
    </row>
    <row r="61" spans="1:170" ht="15">
      <c r="A61" s="9">
        <v>60</v>
      </c>
      <c r="B61" s="9" t="s">
        <v>1269</v>
      </c>
      <c r="C61" s="9" t="s">
        <v>308</v>
      </c>
      <c r="D61" s="9" t="s">
        <v>1270</v>
      </c>
      <c r="E61" s="9" t="s">
        <v>1271</v>
      </c>
      <c r="F61" s="9" t="s">
        <v>1272</v>
      </c>
      <c r="G61" s="9" t="s">
        <v>181</v>
      </c>
      <c r="H61" s="9" t="s">
        <v>160</v>
      </c>
      <c r="I61" s="9" t="s">
        <v>161</v>
      </c>
      <c r="J61" s="9" t="s">
        <v>161</v>
      </c>
      <c r="K61" s="9" t="s">
        <v>162</v>
      </c>
      <c r="L61" s="9" t="s">
        <v>163</v>
      </c>
      <c r="M61" s="9" t="s">
        <v>163</v>
      </c>
      <c r="N61" s="9" t="s">
        <v>163</v>
      </c>
      <c r="O61" s="9" t="s">
        <v>164</v>
      </c>
      <c r="P61" s="9" t="s">
        <v>164</v>
      </c>
      <c r="Q61" s="9" t="s">
        <v>1273</v>
      </c>
      <c r="R61" s="9" t="s">
        <v>1274</v>
      </c>
      <c r="S61" s="9" t="s">
        <v>1275</v>
      </c>
      <c r="T61" s="9" t="s">
        <v>1276</v>
      </c>
      <c r="U61" s="9" t="s">
        <v>232</v>
      </c>
      <c r="V61" s="9" t="s">
        <v>1277</v>
      </c>
      <c r="W61" s="9" t="s">
        <v>1273</v>
      </c>
      <c r="X61" s="9" t="s">
        <v>1274</v>
      </c>
      <c r="Y61" s="9" t="s">
        <v>1275</v>
      </c>
      <c r="Z61" s="9" t="s">
        <v>1276</v>
      </c>
      <c r="AA61" s="9" t="s">
        <v>232</v>
      </c>
      <c r="AB61" s="9" t="s">
        <v>1277</v>
      </c>
      <c r="AC61" s="9" t="s">
        <v>1273</v>
      </c>
      <c r="AD61" s="9" t="s">
        <v>1274</v>
      </c>
      <c r="AE61" s="9" t="s">
        <v>167</v>
      </c>
      <c r="AF61" s="9" t="s">
        <v>161</v>
      </c>
      <c r="AG61" s="9" t="s">
        <v>1278</v>
      </c>
      <c r="AH61" s="9">
        <v>2004</v>
      </c>
      <c r="AI61" s="9" t="s">
        <v>1279</v>
      </c>
      <c r="AJ61" s="9" t="s">
        <v>212</v>
      </c>
      <c r="AK61" s="9">
        <v>1356</v>
      </c>
      <c r="AL61" s="9">
        <v>2400</v>
      </c>
      <c r="AM61" s="9">
        <v>56.5</v>
      </c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 t="s">
        <v>169</v>
      </c>
      <c r="BG61" s="9" t="s">
        <v>161</v>
      </c>
      <c r="BH61" s="9" t="s">
        <v>1280</v>
      </c>
      <c r="BI61" s="9">
        <v>2008</v>
      </c>
      <c r="BJ61" s="9" t="s">
        <v>1281</v>
      </c>
      <c r="BK61" s="9" t="s">
        <v>337</v>
      </c>
      <c r="BL61" s="9">
        <v>481</v>
      </c>
      <c r="BM61" s="9">
        <v>800</v>
      </c>
      <c r="BN61" s="9">
        <v>60.12</v>
      </c>
      <c r="BO61" s="9" t="s">
        <v>171</v>
      </c>
      <c r="BP61" s="9" t="s">
        <v>161</v>
      </c>
      <c r="BQ61" s="9" t="s">
        <v>1282</v>
      </c>
      <c r="BR61" s="9">
        <v>2007</v>
      </c>
      <c r="BS61" s="9" t="s">
        <v>1283</v>
      </c>
      <c r="BT61" s="9" t="s">
        <v>188</v>
      </c>
      <c r="BU61" s="9">
        <v>871</v>
      </c>
      <c r="BV61" s="9">
        <v>1200</v>
      </c>
      <c r="BW61" s="9">
        <v>72.58</v>
      </c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 t="s">
        <v>175</v>
      </c>
      <c r="DW61" s="9" t="s">
        <v>161</v>
      </c>
      <c r="DX61" s="9">
        <v>2011</v>
      </c>
      <c r="DY61" s="9">
        <v>90</v>
      </c>
      <c r="DZ61" s="9">
        <v>150</v>
      </c>
      <c r="EA61" s="9">
        <v>60</v>
      </c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10">
        <f t="shared" si="7"/>
        <v>16.95</v>
      </c>
      <c r="FI61" s="10">
        <f t="shared" si="8"/>
        <v>21.775</v>
      </c>
      <c r="FJ61" s="10">
        <f t="shared" si="9"/>
        <v>12</v>
      </c>
      <c r="FK61" s="10">
        <f t="shared" si="10"/>
        <v>6.0125</v>
      </c>
      <c r="FL61" s="10">
        <f t="shared" si="11"/>
        <v>0</v>
      </c>
      <c r="FM61" s="10">
        <f t="shared" si="12"/>
        <v>0</v>
      </c>
      <c r="FN61" s="10">
        <f t="shared" si="13"/>
        <v>56.7375</v>
      </c>
    </row>
    <row r="62" spans="1:170" ht="15">
      <c r="A62" s="9">
        <v>61</v>
      </c>
      <c r="B62" s="9" t="s">
        <v>1284</v>
      </c>
      <c r="C62" s="9" t="s">
        <v>1285</v>
      </c>
      <c r="D62" s="9" t="s">
        <v>1286</v>
      </c>
      <c r="E62" s="9" t="s">
        <v>1287</v>
      </c>
      <c r="F62" s="9" t="s">
        <v>1288</v>
      </c>
      <c r="G62" s="9" t="s">
        <v>159</v>
      </c>
      <c r="H62" s="9" t="s">
        <v>160</v>
      </c>
      <c r="I62" s="9" t="s">
        <v>161</v>
      </c>
      <c r="J62" s="9" t="s">
        <v>161</v>
      </c>
      <c r="K62" s="9" t="s">
        <v>162</v>
      </c>
      <c r="L62" s="9" t="s">
        <v>163</v>
      </c>
      <c r="M62" s="9" t="s">
        <v>163</v>
      </c>
      <c r="N62" s="9" t="s">
        <v>163</v>
      </c>
      <c r="O62" s="9" t="s">
        <v>164</v>
      </c>
      <c r="P62" s="9" t="s">
        <v>164</v>
      </c>
      <c r="Q62" s="9" t="s">
        <v>1289</v>
      </c>
      <c r="R62" s="9" t="s">
        <v>1290</v>
      </c>
      <c r="S62" s="9" t="s">
        <v>1291</v>
      </c>
      <c r="T62" s="9" t="s">
        <v>248</v>
      </c>
      <c r="U62" s="9" t="s">
        <v>210</v>
      </c>
      <c r="V62" s="9" t="s">
        <v>249</v>
      </c>
      <c r="W62" s="9" t="s">
        <v>1289</v>
      </c>
      <c r="X62" s="9" t="s">
        <v>1292</v>
      </c>
      <c r="Y62" s="9" t="s">
        <v>1291</v>
      </c>
      <c r="Z62" s="9" t="s">
        <v>248</v>
      </c>
      <c r="AA62" s="9" t="s">
        <v>210</v>
      </c>
      <c r="AB62" s="9" t="s">
        <v>249</v>
      </c>
      <c r="AC62" s="9" t="s">
        <v>1289</v>
      </c>
      <c r="AD62" s="9" t="s">
        <v>1292</v>
      </c>
      <c r="AE62" s="9" t="s">
        <v>167</v>
      </c>
      <c r="AF62" s="9" t="s">
        <v>161</v>
      </c>
      <c r="AG62" s="9" t="s">
        <v>1293</v>
      </c>
      <c r="AH62" s="9">
        <v>2003</v>
      </c>
      <c r="AI62" s="9" t="s">
        <v>1294</v>
      </c>
      <c r="AJ62" s="9" t="s">
        <v>212</v>
      </c>
      <c r="AK62" s="9">
        <v>1404</v>
      </c>
      <c r="AL62" s="9">
        <v>2400</v>
      </c>
      <c r="AM62" s="9">
        <v>58.5</v>
      </c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 t="s">
        <v>169</v>
      </c>
      <c r="BG62" s="9" t="s">
        <v>161</v>
      </c>
      <c r="BH62" s="9" t="s">
        <v>1295</v>
      </c>
      <c r="BI62" s="9">
        <v>2006</v>
      </c>
      <c r="BJ62" s="9" t="s">
        <v>170</v>
      </c>
      <c r="BK62" s="9" t="s">
        <v>212</v>
      </c>
      <c r="BL62" s="9">
        <v>440</v>
      </c>
      <c r="BM62" s="9">
        <v>800</v>
      </c>
      <c r="BN62" s="9">
        <v>55</v>
      </c>
      <c r="BO62" s="9" t="s">
        <v>171</v>
      </c>
      <c r="BP62" s="9" t="s">
        <v>161</v>
      </c>
      <c r="BQ62" s="9" t="s">
        <v>1296</v>
      </c>
      <c r="BR62" s="9">
        <v>2004</v>
      </c>
      <c r="BS62" s="9" t="s">
        <v>1297</v>
      </c>
      <c r="BT62" s="9" t="s">
        <v>1298</v>
      </c>
      <c r="BU62" s="9">
        <v>780</v>
      </c>
      <c r="BV62" s="9">
        <v>1100</v>
      </c>
      <c r="BW62" s="9">
        <v>70.91</v>
      </c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 t="s">
        <v>175</v>
      </c>
      <c r="DW62" s="9" t="s">
        <v>161</v>
      </c>
      <c r="DX62" s="9">
        <v>2011</v>
      </c>
      <c r="DY62" s="9">
        <v>93</v>
      </c>
      <c r="DZ62" s="9">
        <v>150</v>
      </c>
      <c r="EA62" s="9">
        <v>62</v>
      </c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10">
        <f t="shared" si="7"/>
        <v>17.55</v>
      </c>
      <c r="FI62" s="10">
        <f t="shared" si="8"/>
        <v>21.2727</v>
      </c>
      <c r="FJ62" s="10">
        <f t="shared" si="9"/>
        <v>12.4</v>
      </c>
      <c r="FK62" s="10">
        <f t="shared" si="10"/>
        <v>5.5</v>
      </c>
      <c r="FL62" s="10">
        <f t="shared" si="11"/>
        <v>0</v>
      </c>
      <c r="FM62" s="10">
        <f t="shared" si="12"/>
        <v>0</v>
      </c>
      <c r="FN62" s="10">
        <f t="shared" si="13"/>
        <v>56.722699999999996</v>
      </c>
    </row>
    <row r="63" spans="1:170" ht="15">
      <c r="A63" s="9">
        <v>62</v>
      </c>
      <c r="B63" s="9" t="s">
        <v>1299</v>
      </c>
      <c r="C63" s="9" t="s">
        <v>1300</v>
      </c>
      <c r="D63" s="9" t="s">
        <v>1301</v>
      </c>
      <c r="E63" s="9" t="s">
        <v>303</v>
      </c>
      <c r="F63" s="9" t="s">
        <v>1302</v>
      </c>
      <c r="G63" s="9" t="s">
        <v>181</v>
      </c>
      <c r="H63" s="9" t="s">
        <v>160</v>
      </c>
      <c r="I63" s="9" t="s">
        <v>164</v>
      </c>
      <c r="J63" s="9" t="s">
        <v>161</v>
      </c>
      <c r="K63" s="9" t="s">
        <v>162</v>
      </c>
      <c r="L63" s="9" t="s">
        <v>163</v>
      </c>
      <c r="M63" s="9" t="s">
        <v>163</v>
      </c>
      <c r="N63" s="9" t="s">
        <v>163</v>
      </c>
      <c r="O63" s="9" t="s">
        <v>164</v>
      </c>
      <c r="P63" s="9" t="s">
        <v>164</v>
      </c>
      <c r="Q63" s="9" t="s">
        <v>1303</v>
      </c>
      <c r="R63" s="9" t="s">
        <v>1304</v>
      </c>
      <c r="S63" s="9" t="s">
        <v>1305</v>
      </c>
      <c r="T63" s="9" t="s">
        <v>1306</v>
      </c>
      <c r="U63" s="9" t="s">
        <v>1307</v>
      </c>
      <c r="V63" s="9" t="s">
        <v>1308</v>
      </c>
      <c r="W63" s="9" t="s">
        <v>1303</v>
      </c>
      <c r="X63" s="9" t="s">
        <v>1304</v>
      </c>
      <c r="Y63" s="9" t="s">
        <v>1305</v>
      </c>
      <c r="Z63" s="9" t="s">
        <v>1306</v>
      </c>
      <c r="AA63" s="9" t="s">
        <v>1307</v>
      </c>
      <c r="AB63" s="9" t="s">
        <v>1308</v>
      </c>
      <c r="AC63" s="9" t="s">
        <v>1303</v>
      </c>
      <c r="AD63" s="9" t="s">
        <v>1304</v>
      </c>
      <c r="AE63" s="9" t="s">
        <v>167</v>
      </c>
      <c r="AF63" s="9" t="s">
        <v>161</v>
      </c>
      <c r="AG63" s="9" t="s">
        <v>1309</v>
      </c>
      <c r="AH63" s="9">
        <v>2008</v>
      </c>
      <c r="AI63" s="9" t="s">
        <v>1310</v>
      </c>
      <c r="AJ63" s="9" t="s">
        <v>199</v>
      </c>
      <c r="AK63" s="9">
        <v>1440</v>
      </c>
      <c r="AL63" s="9">
        <v>2400</v>
      </c>
      <c r="AM63" s="9">
        <v>60</v>
      </c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 t="s">
        <v>169</v>
      </c>
      <c r="BG63" s="9" t="s">
        <v>161</v>
      </c>
      <c r="BH63" s="9" t="s">
        <v>1311</v>
      </c>
      <c r="BI63" s="9">
        <v>2011</v>
      </c>
      <c r="BJ63" s="9" t="s">
        <v>1312</v>
      </c>
      <c r="BK63" s="9" t="s">
        <v>1313</v>
      </c>
      <c r="BL63" s="9">
        <v>1175</v>
      </c>
      <c r="BM63" s="9">
        <v>2000</v>
      </c>
      <c r="BN63" s="9">
        <v>58.75</v>
      </c>
      <c r="BO63" s="9" t="s">
        <v>171</v>
      </c>
      <c r="BP63" s="9" t="s">
        <v>161</v>
      </c>
      <c r="BQ63" s="9" t="s">
        <v>1314</v>
      </c>
      <c r="BR63" s="9">
        <v>2009</v>
      </c>
      <c r="BS63" s="9" t="s">
        <v>1315</v>
      </c>
      <c r="BT63" s="9" t="s">
        <v>255</v>
      </c>
      <c r="BU63" s="9">
        <v>823</v>
      </c>
      <c r="BV63" s="9">
        <v>1200</v>
      </c>
      <c r="BW63" s="9">
        <v>68.58</v>
      </c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 t="s">
        <v>175</v>
      </c>
      <c r="DW63" s="9" t="s">
        <v>161</v>
      </c>
      <c r="DX63" s="9">
        <v>2013</v>
      </c>
      <c r="DY63" s="9">
        <v>92</v>
      </c>
      <c r="DZ63" s="9">
        <v>150</v>
      </c>
      <c r="EA63" s="9">
        <v>61.33</v>
      </c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10">
        <f t="shared" si="7"/>
        <v>18</v>
      </c>
      <c r="FI63" s="10">
        <f t="shared" si="8"/>
        <v>20.575</v>
      </c>
      <c r="FJ63" s="10">
        <f t="shared" si="9"/>
        <v>12.2667</v>
      </c>
      <c r="FK63" s="10">
        <f t="shared" si="10"/>
        <v>5.875</v>
      </c>
      <c r="FL63" s="10">
        <f t="shared" si="11"/>
        <v>0</v>
      </c>
      <c r="FM63" s="10">
        <f t="shared" si="12"/>
        <v>0</v>
      </c>
      <c r="FN63" s="10">
        <f t="shared" si="13"/>
        <v>56.7167</v>
      </c>
    </row>
    <row r="64" spans="1:170" ht="15">
      <c r="A64" s="9">
        <v>63</v>
      </c>
      <c r="B64" s="9" t="s">
        <v>1316</v>
      </c>
      <c r="C64" s="9" t="s">
        <v>1317</v>
      </c>
      <c r="D64" s="9" t="s">
        <v>1318</v>
      </c>
      <c r="E64" s="9" t="s">
        <v>295</v>
      </c>
      <c r="F64" s="9" t="s">
        <v>1319</v>
      </c>
      <c r="G64" s="9" t="s">
        <v>159</v>
      </c>
      <c r="H64" s="9" t="s">
        <v>176</v>
      </c>
      <c r="I64" s="9" t="s">
        <v>161</v>
      </c>
      <c r="J64" s="9" t="s">
        <v>161</v>
      </c>
      <c r="K64" s="9" t="s">
        <v>162</v>
      </c>
      <c r="L64" s="9" t="s">
        <v>163</v>
      </c>
      <c r="M64" s="9" t="s">
        <v>163</v>
      </c>
      <c r="N64" s="9" t="s">
        <v>163</v>
      </c>
      <c r="O64" s="9" t="s">
        <v>164</v>
      </c>
      <c r="P64" s="9" t="s">
        <v>164</v>
      </c>
      <c r="Q64" s="9" t="s">
        <v>1320</v>
      </c>
      <c r="R64" s="9" t="s">
        <v>1321</v>
      </c>
      <c r="S64" s="9" t="s">
        <v>1322</v>
      </c>
      <c r="T64" s="9" t="s">
        <v>195</v>
      </c>
      <c r="U64" s="9" t="s">
        <v>195</v>
      </c>
      <c r="V64" s="9" t="s">
        <v>341</v>
      </c>
      <c r="W64" s="9" t="s">
        <v>1323</v>
      </c>
      <c r="X64" s="9" t="s">
        <v>1324</v>
      </c>
      <c r="Y64" s="9" t="s">
        <v>1322</v>
      </c>
      <c r="Z64" s="9" t="s">
        <v>195</v>
      </c>
      <c r="AA64" s="9" t="s">
        <v>195</v>
      </c>
      <c r="AB64" s="9" t="s">
        <v>341</v>
      </c>
      <c r="AC64" s="9" t="s">
        <v>1323</v>
      </c>
      <c r="AD64" s="9" t="s">
        <v>1324</v>
      </c>
      <c r="AE64" s="9" t="s">
        <v>167</v>
      </c>
      <c r="AF64" s="9" t="s">
        <v>161</v>
      </c>
      <c r="AG64" s="9" t="s">
        <v>1325</v>
      </c>
      <c r="AH64" s="9">
        <v>2003</v>
      </c>
      <c r="AI64" s="9" t="s">
        <v>1326</v>
      </c>
      <c r="AJ64" s="9" t="s">
        <v>174</v>
      </c>
      <c r="AK64" s="9">
        <v>1440</v>
      </c>
      <c r="AL64" s="9">
        <v>2400</v>
      </c>
      <c r="AM64" s="9">
        <v>60</v>
      </c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 t="s">
        <v>169</v>
      </c>
      <c r="BG64" s="9" t="s">
        <v>161</v>
      </c>
      <c r="BH64" s="9" t="s">
        <v>1327</v>
      </c>
      <c r="BI64" s="9">
        <v>2005</v>
      </c>
      <c r="BJ64" s="9" t="s">
        <v>170</v>
      </c>
      <c r="BK64" s="9" t="s">
        <v>174</v>
      </c>
      <c r="BL64" s="9">
        <v>413</v>
      </c>
      <c r="BM64" s="9">
        <v>800</v>
      </c>
      <c r="BN64" s="9">
        <v>51.62</v>
      </c>
      <c r="BO64" s="9" t="s">
        <v>171</v>
      </c>
      <c r="BP64" s="9" t="s">
        <v>161</v>
      </c>
      <c r="BQ64" s="9" t="s">
        <v>1328</v>
      </c>
      <c r="BR64" s="9">
        <v>2006</v>
      </c>
      <c r="BS64" s="9" t="s">
        <v>1329</v>
      </c>
      <c r="BT64" s="9" t="s">
        <v>334</v>
      </c>
      <c r="BU64" s="9">
        <v>705</v>
      </c>
      <c r="BV64" s="9">
        <v>1000</v>
      </c>
      <c r="BW64" s="9">
        <v>70.5</v>
      </c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 t="s">
        <v>175</v>
      </c>
      <c r="DW64" s="9" t="s">
        <v>161</v>
      </c>
      <c r="DX64" s="9">
        <v>2011</v>
      </c>
      <c r="DY64" s="9">
        <v>93</v>
      </c>
      <c r="DZ64" s="9">
        <v>150</v>
      </c>
      <c r="EA64" s="9">
        <v>62</v>
      </c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10">
        <f t="shared" si="7"/>
        <v>18</v>
      </c>
      <c r="FI64" s="10">
        <f t="shared" si="8"/>
        <v>21.15</v>
      </c>
      <c r="FJ64" s="10">
        <f t="shared" si="9"/>
        <v>12.4</v>
      </c>
      <c r="FK64" s="10">
        <f t="shared" si="10"/>
        <v>5.1625</v>
      </c>
      <c r="FL64" s="10">
        <f t="shared" si="11"/>
        <v>0</v>
      </c>
      <c r="FM64" s="10">
        <f t="shared" si="12"/>
        <v>0</v>
      </c>
      <c r="FN64" s="10">
        <f t="shared" si="13"/>
        <v>56.7125</v>
      </c>
    </row>
    <row r="65" spans="1:170" ht="15">
      <c r="A65" s="9">
        <v>64</v>
      </c>
      <c r="B65" s="9" t="s">
        <v>1330</v>
      </c>
      <c r="C65" s="9" t="s">
        <v>1331</v>
      </c>
      <c r="D65" s="9" t="s">
        <v>1332</v>
      </c>
      <c r="E65" s="9" t="s">
        <v>1333</v>
      </c>
      <c r="F65" s="9" t="s">
        <v>1334</v>
      </c>
      <c r="G65" s="9" t="s">
        <v>159</v>
      </c>
      <c r="H65" s="9" t="s">
        <v>160</v>
      </c>
      <c r="I65" s="9" t="s">
        <v>161</v>
      </c>
      <c r="J65" s="9" t="s">
        <v>161</v>
      </c>
      <c r="K65" s="9" t="s">
        <v>162</v>
      </c>
      <c r="L65" s="9" t="s">
        <v>163</v>
      </c>
      <c r="M65" s="9" t="s">
        <v>163</v>
      </c>
      <c r="N65" s="9" t="s">
        <v>163</v>
      </c>
      <c r="O65" s="9" t="s">
        <v>164</v>
      </c>
      <c r="P65" s="9" t="s">
        <v>164</v>
      </c>
      <c r="Q65" s="9" t="s">
        <v>1335</v>
      </c>
      <c r="R65" s="9" t="s">
        <v>1336</v>
      </c>
      <c r="S65" s="9" t="s">
        <v>1337</v>
      </c>
      <c r="T65" s="9" t="s">
        <v>355</v>
      </c>
      <c r="U65" s="9" t="s">
        <v>207</v>
      </c>
      <c r="V65" s="9" t="s">
        <v>996</v>
      </c>
      <c r="W65" s="9" t="s">
        <v>1335</v>
      </c>
      <c r="X65" s="9" t="s">
        <v>1338</v>
      </c>
      <c r="Y65" s="9" t="s">
        <v>1337</v>
      </c>
      <c r="Z65" s="9" t="s">
        <v>355</v>
      </c>
      <c r="AA65" s="9" t="s">
        <v>207</v>
      </c>
      <c r="AB65" s="9" t="s">
        <v>996</v>
      </c>
      <c r="AC65" s="9" t="s">
        <v>1335</v>
      </c>
      <c r="AD65" s="9" t="s">
        <v>1338</v>
      </c>
      <c r="AE65" s="9" t="s">
        <v>167</v>
      </c>
      <c r="AF65" s="9" t="s">
        <v>161</v>
      </c>
      <c r="AG65" s="9" t="s">
        <v>1339</v>
      </c>
      <c r="AH65" s="9">
        <v>2004</v>
      </c>
      <c r="AI65" s="9" t="s">
        <v>1340</v>
      </c>
      <c r="AJ65" s="9" t="s">
        <v>1341</v>
      </c>
      <c r="AK65" s="9">
        <v>833</v>
      </c>
      <c r="AL65" s="9">
        <v>1450</v>
      </c>
      <c r="AM65" s="9">
        <v>57.45</v>
      </c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 t="s">
        <v>169</v>
      </c>
      <c r="BG65" s="9" t="s">
        <v>161</v>
      </c>
      <c r="BH65" s="9" t="s">
        <v>1342</v>
      </c>
      <c r="BI65" s="9">
        <v>2009</v>
      </c>
      <c r="BJ65" s="9" t="s">
        <v>170</v>
      </c>
      <c r="BK65" s="9" t="s">
        <v>1341</v>
      </c>
      <c r="BL65" s="9">
        <v>400</v>
      </c>
      <c r="BM65" s="9">
        <v>800</v>
      </c>
      <c r="BN65" s="9">
        <v>50</v>
      </c>
      <c r="BO65" s="9" t="s">
        <v>171</v>
      </c>
      <c r="BP65" s="9" t="s">
        <v>161</v>
      </c>
      <c r="BQ65" s="9" t="s">
        <v>1343</v>
      </c>
      <c r="BR65" s="9">
        <v>2008</v>
      </c>
      <c r="BS65" s="9" t="s">
        <v>1344</v>
      </c>
      <c r="BT65" s="9" t="s">
        <v>1341</v>
      </c>
      <c r="BU65" s="9">
        <v>824</v>
      </c>
      <c r="BV65" s="9">
        <v>1100</v>
      </c>
      <c r="BW65" s="9">
        <v>74.91</v>
      </c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 t="s">
        <v>175</v>
      </c>
      <c r="DW65" s="9" t="s">
        <v>161</v>
      </c>
      <c r="DX65" s="9">
        <v>2013</v>
      </c>
      <c r="DY65" s="9">
        <v>90</v>
      </c>
      <c r="DZ65" s="9">
        <v>150</v>
      </c>
      <c r="EA65" s="9">
        <v>60</v>
      </c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10">
        <f t="shared" si="7"/>
        <v>17.2345</v>
      </c>
      <c r="FI65" s="10">
        <f t="shared" si="8"/>
        <v>22.4727</v>
      </c>
      <c r="FJ65" s="10">
        <f t="shared" si="9"/>
        <v>12</v>
      </c>
      <c r="FK65" s="10">
        <f t="shared" si="10"/>
        <v>5</v>
      </c>
      <c r="FL65" s="10">
        <f t="shared" si="11"/>
        <v>0</v>
      </c>
      <c r="FM65" s="10">
        <f t="shared" si="12"/>
        <v>0</v>
      </c>
      <c r="FN65" s="10">
        <f t="shared" si="13"/>
        <v>56.7072</v>
      </c>
    </row>
    <row r="66" spans="1:170" ht="15">
      <c r="A66" s="9">
        <v>65</v>
      </c>
      <c r="B66" s="9" t="s">
        <v>1345</v>
      </c>
      <c r="C66" s="9" t="s">
        <v>1346</v>
      </c>
      <c r="D66" s="9" t="s">
        <v>1347</v>
      </c>
      <c r="E66" s="9" t="s">
        <v>1348</v>
      </c>
      <c r="F66" s="9" t="s">
        <v>1349</v>
      </c>
      <c r="G66" s="9" t="s">
        <v>181</v>
      </c>
      <c r="H66" s="9" t="s">
        <v>160</v>
      </c>
      <c r="I66" s="9" t="s">
        <v>161</v>
      </c>
      <c r="J66" s="9" t="s">
        <v>161</v>
      </c>
      <c r="K66" s="9" t="s">
        <v>162</v>
      </c>
      <c r="L66" s="9" t="s">
        <v>163</v>
      </c>
      <c r="M66" s="9" t="s">
        <v>163</v>
      </c>
      <c r="N66" s="9" t="s">
        <v>163</v>
      </c>
      <c r="O66" s="9" t="s">
        <v>164</v>
      </c>
      <c r="P66" s="9" t="s">
        <v>161</v>
      </c>
      <c r="Q66" s="9" t="s">
        <v>1350</v>
      </c>
      <c r="R66" s="9" t="s">
        <v>1351</v>
      </c>
      <c r="S66" s="9" t="s">
        <v>1352</v>
      </c>
      <c r="T66" s="9" t="s">
        <v>288</v>
      </c>
      <c r="U66" s="9" t="s">
        <v>186</v>
      </c>
      <c r="V66" s="9" t="s">
        <v>400</v>
      </c>
      <c r="W66" s="9" t="s">
        <v>1350</v>
      </c>
      <c r="X66" s="9" t="s">
        <v>1353</v>
      </c>
      <c r="Y66" s="9" t="s">
        <v>1352</v>
      </c>
      <c r="Z66" s="9" t="s">
        <v>288</v>
      </c>
      <c r="AA66" s="9" t="s">
        <v>186</v>
      </c>
      <c r="AB66" s="9" t="s">
        <v>400</v>
      </c>
      <c r="AC66" s="9" t="s">
        <v>1350</v>
      </c>
      <c r="AD66" s="9" t="s">
        <v>1353</v>
      </c>
      <c r="AE66" s="9" t="s">
        <v>167</v>
      </c>
      <c r="AF66" s="9" t="s">
        <v>161</v>
      </c>
      <c r="AG66" s="9" t="s">
        <v>1354</v>
      </c>
      <c r="AH66" s="9">
        <v>2000</v>
      </c>
      <c r="AI66" s="9" t="s">
        <v>1355</v>
      </c>
      <c r="AJ66" s="9" t="s">
        <v>1356</v>
      </c>
      <c r="AK66" s="9">
        <v>724</v>
      </c>
      <c r="AL66" s="9">
        <v>1200</v>
      </c>
      <c r="AM66" s="9">
        <v>60.33</v>
      </c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 t="s">
        <v>169</v>
      </c>
      <c r="BG66" s="9" t="s">
        <v>161</v>
      </c>
      <c r="BH66" s="9" t="s">
        <v>1357</v>
      </c>
      <c r="BI66" s="9">
        <v>2006</v>
      </c>
      <c r="BJ66" s="9" t="s">
        <v>298</v>
      </c>
      <c r="BK66" s="9" t="s">
        <v>1356</v>
      </c>
      <c r="BL66" s="9">
        <v>440</v>
      </c>
      <c r="BM66" s="9">
        <v>800</v>
      </c>
      <c r="BN66" s="9">
        <v>55</v>
      </c>
      <c r="BO66" s="9" t="s">
        <v>171</v>
      </c>
      <c r="BP66" s="9" t="s">
        <v>161</v>
      </c>
      <c r="BQ66" s="9" t="s">
        <v>1358</v>
      </c>
      <c r="BR66" s="9">
        <v>2006</v>
      </c>
      <c r="BS66" s="9" t="s">
        <v>1359</v>
      </c>
      <c r="BT66" s="9" t="s">
        <v>287</v>
      </c>
      <c r="BU66" s="9">
        <v>812</v>
      </c>
      <c r="BV66" s="9">
        <v>1200</v>
      </c>
      <c r="BW66" s="9">
        <v>67.67</v>
      </c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 t="s">
        <v>175</v>
      </c>
      <c r="DW66" s="9" t="s">
        <v>161</v>
      </c>
      <c r="DX66" s="9">
        <v>2011</v>
      </c>
      <c r="DY66" s="9">
        <v>96</v>
      </c>
      <c r="DZ66" s="9">
        <v>150</v>
      </c>
      <c r="EA66" s="9">
        <v>64</v>
      </c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 t="s">
        <v>15</v>
      </c>
      <c r="FC66" s="9" t="s">
        <v>1360</v>
      </c>
      <c r="FD66" s="9" t="s">
        <v>1361</v>
      </c>
      <c r="FE66" s="9">
        <v>3</v>
      </c>
      <c r="FF66" s="9">
        <v>0</v>
      </c>
      <c r="FG66" s="9">
        <v>14</v>
      </c>
      <c r="FH66" s="10">
        <f t="shared" si="7"/>
        <v>18.1</v>
      </c>
      <c r="FI66" s="10">
        <f t="shared" si="8"/>
        <v>20.3</v>
      </c>
      <c r="FJ66" s="10">
        <f t="shared" si="9"/>
        <v>12.8</v>
      </c>
      <c r="FK66" s="10">
        <f t="shared" si="10"/>
        <v>5.5</v>
      </c>
      <c r="FL66" s="10">
        <f t="shared" si="11"/>
        <v>0</v>
      </c>
      <c r="FM66" s="10">
        <f t="shared" si="12"/>
        <v>0</v>
      </c>
      <c r="FN66" s="10">
        <f t="shared" si="13"/>
        <v>56.7</v>
      </c>
    </row>
    <row r="67" spans="1:170" ht="15">
      <c r="A67" s="9">
        <v>66</v>
      </c>
      <c r="B67" s="9" t="s">
        <v>1362</v>
      </c>
      <c r="C67" s="9" t="s">
        <v>1363</v>
      </c>
      <c r="D67" s="9" t="s">
        <v>1364</v>
      </c>
      <c r="E67" s="9" t="s">
        <v>292</v>
      </c>
      <c r="F67" s="9" t="s">
        <v>1365</v>
      </c>
      <c r="G67" s="9" t="s">
        <v>159</v>
      </c>
      <c r="H67" s="9" t="s">
        <v>176</v>
      </c>
      <c r="I67" s="9" t="s">
        <v>161</v>
      </c>
      <c r="J67" s="9" t="s">
        <v>161</v>
      </c>
      <c r="K67" s="9" t="s">
        <v>162</v>
      </c>
      <c r="L67" s="9" t="s">
        <v>163</v>
      </c>
      <c r="M67" s="9" t="s">
        <v>163</v>
      </c>
      <c r="N67" s="9" t="s">
        <v>163</v>
      </c>
      <c r="O67" s="9" t="s">
        <v>164</v>
      </c>
      <c r="P67" s="9" t="s">
        <v>164</v>
      </c>
      <c r="Q67" s="9" t="s">
        <v>1366</v>
      </c>
      <c r="R67" s="9" t="s">
        <v>1367</v>
      </c>
      <c r="S67" s="9" t="s">
        <v>1368</v>
      </c>
      <c r="T67" s="9" t="s">
        <v>195</v>
      </c>
      <c r="U67" s="9" t="s">
        <v>195</v>
      </c>
      <c r="V67" s="9" t="s">
        <v>341</v>
      </c>
      <c r="W67" s="9" t="s">
        <v>1369</v>
      </c>
      <c r="X67" s="9" t="s">
        <v>1370</v>
      </c>
      <c r="Y67" s="9" t="s">
        <v>1368</v>
      </c>
      <c r="Z67" s="9" t="s">
        <v>195</v>
      </c>
      <c r="AA67" s="9" t="s">
        <v>195</v>
      </c>
      <c r="AB67" s="9" t="s">
        <v>341</v>
      </c>
      <c r="AC67" s="9" t="s">
        <v>1369</v>
      </c>
      <c r="AD67" s="9" t="s">
        <v>1370</v>
      </c>
      <c r="AE67" s="9" t="s">
        <v>167</v>
      </c>
      <c r="AF67" s="9" t="s">
        <v>161</v>
      </c>
      <c r="AG67" s="9" t="s">
        <v>1371</v>
      </c>
      <c r="AH67" s="9">
        <v>2008</v>
      </c>
      <c r="AI67" s="9" t="s">
        <v>1372</v>
      </c>
      <c r="AJ67" s="9" t="s">
        <v>188</v>
      </c>
      <c r="AK67" s="9">
        <v>1393</v>
      </c>
      <c r="AL67" s="9">
        <v>2700</v>
      </c>
      <c r="AM67" s="9">
        <v>51.59</v>
      </c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 t="s">
        <v>169</v>
      </c>
      <c r="BG67" s="9" t="s">
        <v>161</v>
      </c>
      <c r="BH67" s="9" t="s">
        <v>1373</v>
      </c>
      <c r="BI67" s="9">
        <v>2012</v>
      </c>
      <c r="BJ67" s="9" t="s">
        <v>170</v>
      </c>
      <c r="BK67" s="9" t="s">
        <v>188</v>
      </c>
      <c r="BL67" s="9">
        <v>1070</v>
      </c>
      <c r="BM67" s="9">
        <v>1600</v>
      </c>
      <c r="BN67" s="9">
        <v>66.88</v>
      </c>
      <c r="BO67" s="9" t="s">
        <v>171</v>
      </c>
      <c r="BP67" s="9" t="s">
        <v>161</v>
      </c>
      <c r="BQ67" s="9" t="s">
        <v>1374</v>
      </c>
      <c r="BR67" s="9">
        <v>2009</v>
      </c>
      <c r="BS67" s="9" t="s">
        <v>1375</v>
      </c>
      <c r="BT67" s="9" t="s">
        <v>188</v>
      </c>
      <c r="BU67" s="9">
        <v>901</v>
      </c>
      <c r="BV67" s="9">
        <v>1200</v>
      </c>
      <c r="BW67" s="9">
        <v>75.08</v>
      </c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 t="s">
        <v>175</v>
      </c>
      <c r="DW67" s="9" t="s">
        <v>161</v>
      </c>
      <c r="DX67" s="9">
        <v>2013</v>
      </c>
      <c r="DY67" s="9">
        <v>90</v>
      </c>
      <c r="DZ67" s="9">
        <v>150</v>
      </c>
      <c r="EA67" s="9">
        <v>60</v>
      </c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10">
        <f t="shared" si="7"/>
        <v>15.4778</v>
      </c>
      <c r="FI67" s="10">
        <f t="shared" si="8"/>
        <v>22.525</v>
      </c>
      <c r="FJ67" s="10">
        <f t="shared" si="9"/>
        <v>12</v>
      </c>
      <c r="FK67" s="10">
        <f t="shared" si="10"/>
        <v>6.6875</v>
      </c>
      <c r="FL67" s="10">
        <f t="shared" si="11"/>
        <v>0</v>
      </c>
      <c r="FM67" s="10">
        <f t="shared" si="12"/>
        <v>0</v>
      </c>
      <c r="FN67" s="10">
        <f t="shared" si="13"/>
        <v>56.6903</v>
      </c>
    </row>
    <row r="68" spans="1:170" ht="15">
      <c r="A68" s="9">
        <v>67</v>
      </c>
      <c r="B68" s="9" t="s">
        <v>1376</v>
      </c>
      <c r="C68" s="9" t="s">
        <v>1377</v>
      </c>
      <c r="D68" s="9" t="s">
        <v>1378</v>
      </c>
      <c r="E68" s="9" t="s">
        <v>1379</v>
      </c>
      <c r="F68" s="9" t="s">
        <v>1380</v>
      </c>
      <c r="G68" s="9" t="s">
        <v>159</v>
      </c>
      <c r="H68" s="9" t="s">
        <v>176</v>
      </c>
      <c r="I68" s="9" t="s">
        <v>161</v>
      </c>
      <c r="J68" s="9" t="s">
        <v>161</v>
      </c>
      <c r="K68" s="9" t="s">
        <v>162</v>
      </c>
      <c r="L68" s="9" t="s">
        <v>163</v>
      </c>
      <c r="M68" s="9" t="s">
        <v>163</v>
      </c>
      <c r="N68" s="9" t="s">
        <v>163</v>
      </c>
      <c r="O68" s="9" t="s">
        <v>164</v>
      </c>
      <c r="P68" s="9" t="s">
        <v>164</v>
      </c>
      <c r="Q68" s="9" t="s">
        <v>1381</v>
      </c>
      <c r="R68" s="9" t="s">
        <v>1382</v>
      </c>
      <c r="S68" s="9" t="s">
        <v>1383</v>
      </c>
      <c r="T68" s="9" t="s">
        <v>195</v>
      </c>
      <c r="U68" s="9" t="s">
        <v>195</v>
      </c>
      <c r="V68" s="9" t="s">
        <v>1061</v>
      </c>
      <c r="W68" s="9" t="s">
        <v>1381</v>
      </c>
      <c r="X68" s="9" t="s">
        <v>1384</v>
      </c>
      <c r="Y68" s="9" t="s">
        <v>1383</v>
      </c>
      <c r="Z68" s="9" t="s">
        <v>195</v>
      </c>
      <c r="AA68" s="9" t="s">
        <v>195</v>
      </c>
      <c r="AB68" s="9" t="s">
        <v>1061</v>
      </c>
      <c r="AC68" s="9" t="s">
        <v>1381</v>
      </c>
      <c r="AD68" s="9" t="s">
        <v>1384</v>
      </c>
      <c r="AE68" s="9" t="s">
        <v>167</v>
      </c>
      <c r="AF68" s="9" t="s">
        <v>161</v>
      </c>
      <c r="AG68" s="9" t="s">
        <v>1385</v>
      </c>
      <c r="AH68" s="9">
        <v>2009</v>
      </c>
      <c r="AI68" s="9" t="s">
        <v>1386</v>
      </c>
      <c r="AJ68" s="9" t="s">
        <v>1313</v>
      </c>
      <c r="AK68" s="9">
        <v>1355</v>
      </c>
      <c r="AL68" s="9">
        <v>2400</v>
      </c>
      <c r="AM68" s="9">
        <v>56.46</v>
      </c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 t="s">
        <v>169</v>
      </c>
      <c r="BG68" s="9" t="s">
        <v>161</v>
      </c>
      <c r="BH68" s="9" t="s">
        <v>1387</v>
      </c>
      <c r="BI68" s="9">
        <v>2012</v>
      </c>
      <c r="BJ68" s="9" t="s">
        <v>170</v>
      </c>
      <c r="BK68" s="9" t="s">
        <v>1313</v>
      </c>
      <c r="BL68" s="9">
        <v>459</v>
      </c>
      <c r="BM68" s="9">
        <v>800</v>
      </c>
      <c r="BN68" s="9">
        <v>57.38</v>
      </c>
      <c r="BO68" s="9" t="s">
        <v>171</v>
      </c>
      <c r="BP68" s="9" t="s">
        <v>161</v>
      </c>
      <c r="BQ68" s="9" t="s">
        <v>1388</v>
      </c>
      <c r="BR68" s="9">
        <v>2010</v>
      </c>
      <c r="BS68" s="9" t="s">
        <v>623</v>
      </c>
      <c r="BT68" s="9" t="s">
        <v>1313</v>
      </c>
      <c r="BU68" s="9">
        <v>875</v>
      </c>
      <c r="BV68" s="9">
        <v>1200</v>
      </c>
      <c r="BW68" s="9">
        <v>72.92</v>
      </c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 t="s">
        <v>175</v>
      </c>
      <c r="DW68" s="9" t="s">
        <v>161</v>
      </c>
      <c r="DX68" s="9">
        <v>2011</v>
      </c>
      <c r="DY68" s="9">
        <v>91</v>
      </c>
      <c r="DZ68" s="9">
        <v>150</v>
      </c>
      <c r="EA68" s="9">
        <v>60.67</v>
      </c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10">
        <f t="shared" si="7"/>
        <v>16.9375</v>
      </c>
      <c r="FI68" s="10">
        <f t="shared" si="8"/>
        <v>21.875</v>
      </c>
      <c r="FJ68" s="10">
        <f t="shared" si="9"/>
        <v>12.1333</v>
      </c>
      <c r="FK68" s="10">
        <f t="shared" si="10"/>
        <v>5.7375</v>
      </c>
      <c r="FL68" s="10">
        <f t="shared" si="11"/>
        <v>0</v>
      </c>
      <c r="FM68" s="10">
        <f t="shared" si="12"/>
        <v>0</v>
      </c>
      <c r="FN68" s="10">
        <f t="shared" si="13"/>
        <v>56.683299999999996</v>
      </c>
    </row>
    <row r="69" spans="1:170" ht="15">
      <c r="A69" s="9">
        <v>68</v>
      </c>
      <c r="B69" s="9" t="s">
        <v>1389</v>
      </c>
      <c r="C69" s="9" t="s">
        <v>1390</v>
      </c>
      <c r="D69" s="9" t="s">
        <v>1391</v>
      </c>
      <c r="E69" s="9" t="s">
        <v>1392</v>
      </c>
      <c r="F69" s="9" t="s">
        <v>1393</v>
      </c>
      <c r="G69" s="9" t="s">
        <v>181</v>
      </c>
      <c r="H69" s="9" t="s">
        <v>176</v>
      </c>
      <c r="I69" s="9" t="s">
        <v>161</v>
      </c>
      <c r="J69" s="9" t="s">
        <v>161</v>
      </c>
      <c r="K69" s="9" t="s">
        <v>162</v>
      </c>
      <c r="L69" s="9" t="s">
        <v>163</v>
      </c>
      <c r="M69" s="9" t="s">
        <v>163</v>
      </c>
      <c r="N69" s="9" t="s">
        <v>163</v>
      </c>
      <c r="O69" s="9" t="s">
        <v>164</v>
      </c>
      <c r="P69" s="9" t="s">
        <v>164</v>
      </c>
      <c r="Q69" s="9" t="s">
        <v>1394</v>
      </c>
      <c r="R69" s="9" t="s">
        <v>1395</v>
      </c>
      <c r="S69" s="9" t="s">
        <v>1396</v>
      </c>
      <c r="T69" s="9" t="s">
        <v>192</v>
      </c>
      <c r="U69" s="9" t="s">
        <v>192</v>
      </c>
      <c r="V69" s="9" t="s">
        <v>1397</v>
      </c>
      <c r="W69" s="9" t="s">
        <v>1394</v>
      </c>
      <c r="X69" s="9" t="s">
        <v>1398</v>
      </c>
      <c r="Y69" s="9" t="s">
        <v>1396</v>
      </c>
      <c r="Z69" s="9" t="s">
        <v>192</v>
      </c>
      <c r="AA69" s="9" t="s">
        <v>192</v>
      </c>
      <c r="AB69" s="9" t="s">
        <v>1397</v>
      </c>
      <c r="AC69" s="9" t="s">
        <v>1394</v>
      </c>
      <c r="AD69" s="9" t="s">
        <v>1398</v>
      </c>
      <c r="AE69" s="9" t="s">
        <v>167</v>
      </c>
      <c r="AF69" s="9" t="s">
        <v>161</v>
      </c>
      <c r="AG69" s="9" t="s">
        <v>1399</v>
      </c>
      <c r="AH69" s="9">
        <v>2009</v>
      </c>
      <c r="AI69" s="9" t="s">
        <v>1400</v>
      </c>
      <c r="AJ69" s="9" t="s">
        <v>228</v>
      </c>
      <c r="AK69" s="9">
        <v>1499</v>
      </c>
      <c r="AL69" s="9">
        <v>2400</v>
      </c>
      <c r="AM69" s="9">
        <v>62.46</v>
      </c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 t="s">
        <v>169</v>
      </c>
      <c r="BG69" s="9" t="s">
        <v>161</v>
      </c>
      <c r="BH69" s="9" t="s">
        <v>1401</v>
      </c>
      <c r="BI69" s="9">
        <v>2013</v>
      </c>
      <c r="BJ69" s="9" t="s">
        <v>170</v>
      </c>
      <c r="BK69" s="9" t="s">
        <v>1402</v>
      </c>
      <c r="BL69" s="9">
        <v>432</v>
      </c>
      <c r="BM69" s="9">
        <v>800</v>
      </c>
      <c r="BN69" s="9">
        <v>54</v>
      </c>
      <c r="BO69" s="9" t="s">
        <v>171</v>
      </c>
      <c r="BP69" s="9" t="s">
        <v>161</v>
      </c>
      <c r="BQ69" s="9" t="s">
        <v>1403</v>
      </c>
      <c r="BR69" s="9">
        <v>2010</v>
      </c>
      <c r="BS69" s="9" t="s">
        <v>234</v>
      </c>
      <c r="BT69" s="9" t="s">
        <v>228</v>
      </c>
      <c r="BU69" s="9">
        <v>753</v>
      </c>
      <c r="BV69" s="9">
        <v>1100</v>
      </c>
      <c r="BW69" s="9">
        <v>68.45</v>
      </c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 t="s">
        <v>175</v>
      </c>
      <c r="DW69" s="9" t="s">
        <v>161</v>
      </c>
      <c r="DX69" s="9">
        <v>2011</v>
      </c>
      <c r="DY69" s="9">
        <v>90</v>
      </c>
      <c r="DZ69" s="9">
        <v>150</v>
      </c>
      <c r="EA69" s="9">
        <v>60</v>
      </c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10">
        <f t="shared" si="7"/>
        <v>18.7375</v>
      </c>
      <c r="FI69" s="10">
        <f t="shared" si="8"/>
        <v>20.5364</v>
      </c>
      <c r="FJ69" s="10">
        <f t="shared" si="9"/>
        <v>12</v>
      </c>
      <c r="FK69" s="10">
        <f t="shared" si="10"/>
        <v>5.4</v>
      </c>
      <c r="FL69" s="10">
        <f t="shared" si="11"/>
        <v>0</v>
      </c>
      <c r="FM69" s="10">
        <f t="shared" si="12"/>
        <v>0</v>
      </c>
      <c r="FN69" s="10">
        <f t="shared" si="13"/>
        <v>56.673899999999996</v>
      </c>
    </row>
    <row r="70" spans="1:170" ht="15">
      <c r="A70" s="9">
        <v>69</v>
      </c>
      <c r="B70" s="9" t="s">
        <v>1404</v>
      </c>
      <c r="C70" s="9" t="s">
        <v>312</v>
      </c>
      <c r="D70" s="9" t="s">
        <v>1405</v>
      </c>
      <c r="E70" s="9" t="s">
        <v>275</v>
      </c>
      <c r="F70" s="9" t="s">
        <v>1406</v>
      </c>
      <c r="G70" s="9" t="s">
        <v>159</v>
      </c>
      <c r="H70" s="9" t="s">
        <v>176</v>
      </c>
      <c r="I70" s="9" t="s">
        <v>161</v>
      </c>
      <c r="J70" s="9" t="s">
        <v>161</v>
      </c>
      <c r="K70" s="9" t="s">
        <v>162</v>
      </c>
      <c r="L70" s="9" t="s">
        <v>163</v>
      </c>
      <c r="M70" s="9" t="s">
        <v>163</v>
      </c>
      <c r="N70" s="9" t="s">
        <v>163</v>
      </c>
      <c r="O70" s="9" t="s">
        <v>164</v>
      </c>
      <c r="P70" s="9" t="s">
        <v>164</v>
      </c>
      <c r="Q70" s="9" t="s">
        <v>1407</v>
      </c>
      <c r="R70" s="9" t="s">
        <v>1408</v>
      </c>
      <c r="S70" s="9" t="s">
        <v>1409</v>
      </c>
      <c r="T70" s="9" t="s">
        <v>1410</v>
      </c>
      <c r="U70" s="9" t="s">
        <v>165</v>
      </c>
      <c r="V70" s="9" t="s">
        <v>1411</v>
      </c>
      <c r="W70" s="9" t="s">
        <v>1407</v>
      </c>
      <c r="X70" s="9" t="s">
        <v>1412</v>
      </c>
      <c r="Y70" s="9" t="s">
        <v>1409</v>
      </c>
      <c r="Z70" s="9" t="s">
        <v>1410</v>
      </c>
      <c r="AA70" s="9" t="s">
        <v>165</v>
      </c>
      <c r="AB70" s="9" t="s">
        <v>1411</v>
      </c>
      <c r="AC70" s="9" t="s">
        <v>1407</v>
      </c>
      <c r="AD70" s="9" t="s">
        <v>1412</v>
      </c>
      <c r="AE70" s="9" t="s">
        <v>167</v>
      </c>
      <c r="AF70" s="9" t="s">
        <v>161</v>
      </c>
      <c r="AG70" s="9" t="s">
        <v>1413</v>
      </c>
      <c r="AH70" s="9">
        <v>2008</v>
      </c>
      <c r="AI70" s="9" t="s">
        <v>1414</v>
      </c>
      <c r="AJ70" s="9" t="s">
        <v>264</v>
      </c>
      <c r="AK70" s="9">
        <v>1415</v>
      </c>
      <c r="AL70" s="9">
        <v>2400</v>
      </c>
      <c r="AM70" s="9">
        <v>58.96</v>
      </c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 t="s">
        <v>169</v>
      </c>
      <c r="BG70" s="9" t="s">
        <v>161</v>
      </c>
      <c r="BH70" s="9" t="s">
        <v>1413</v>
      </c>
      <c r="BI70" s="9">
        <v>2011</v>
      </c>
      <c r="BJ70" s="9" t="s">
        <v>170</v>
      </c>
      <c r="BK70" s="9" t="s">
        <v>264</v>
      </c>
      <c r="BL70" s="9">
        <v>443</v>
      </c>
      <c r="BM70" s="9">
        <v>800</v>
      </c>
      <c r="BN70" s="9">
        <v>55.38</v>
      </c>
      <c r="BO70" s="9" t="s">
        <v>171</v>
      </c>
      <c r="BP70" s="9" t="s">
        <v>161</v>
      </c>
      <c r="BQ70" s="9" t="s">
        <v>1413</v>
      </c>
      <c r="BR70" s="9">
        <v>2010</v>
      </c>
      <c r="BS70" s="9" t="s">
        <v>1415</v>
      </c>
      <c r="BT70" s="9" t="s">
        <v>264</v>
      </c>
      <c r="BU70" s="9">
        <v>765</v>
      </c>
      <c r="BV70" s="9">
        <v>1100</v>
      </c>
      <c r="BW70" s="9">
        <v>69.55</v>
      </c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 t="s">
        <v>175</v>
      </c>
      <c r="DW70" s="9" t="s">
        <v>161</v>
      </c>
      <c r="DX70" s="9">
        <v>2011</v>
      </c>
      <c r="DY70" s="9">
        <v>94</v>
      </c>
      <c r="DZ70" s="9">
        <v>150</v>
      </c>
      <c r="EA70" s="9">
        <v>62.67</v>
      </c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10">
        <f t="shared" si="7"/>
        <v>17.6875</v>
      </c>
      <c r="FI70" s="10">
        <f t="shared" si="8"/>
        <v>20.8636</v>
      </c>
      <c r="FJ70" s="10">
        <f t="shared" si="9"/>
        <v>12.5333</v>
      </c>
      <c r="FK70" s="10">
        <f t="shared" si="10"/>
        <v>5.5375</v>
      </c>
      <c r="FL70" s="10">
        <f t="shared" si="11"/>
        <v>0</v>
      </c>
      <c r="FM70" s="10">
        <f t="shared" si="12"/>
        <v>0</v>
      </c>
      <c r="FN70" s="10">
        <f t="shared" si="13"/>
        <v>56.621900000000004</v>
      </c>
    </row>
    <row r="71" spans="1:170" ht="15">
      <c r="A71" s="9">
        <v>70</v>
      </c>
      <c r="B71" s="9" t="s">
        <v>1416</v>
      </c>
      <c r="C71" s="9" t="s">
        <v>548</v>
      </c>
      <c r="D71" s="9" t="s">
        <v>209</v>
      </c>
      <c r="E71" s="9" t="s">
        <v>1248</v>
      </c>
      <c r="F71" s="9" t="s">
        <v>1417</v>
      </c>
      <c r="G71" s="9" t="s">
        <v>181</v>
      </c>
      <c r="H71" s="9" t="s">
        <v>176</v>
      </c>
      <c r="I71" s="9" t="s">
        <v>161</v>
      </c>
      <c r="J71" s="9" t="s">
        <v>161</v>
      </c>
      <c r="K71" s="9" t="s">
        <v>162</v>
      </c>
      <c r="L71" s="9" t="s">
        <v>163</v>
      </c>
      <c r="M71" s="9" t="s">
        <v>163</v>
      </c>
      <c r="N71" s="9" t="s">
        <v>163</v>
      </c>
      <c r="O71" s="9" t="s">
        <v>164</v>
      </c>
      <c r="P71" s="9" t="s">
        <v>164</v>
      </c>
      <c r="Q71" s="9" t="s">
        <v>1418</v>
      </c>
      <c r="R71" s="9" t="s">
        <v>1419</v>
      </c>
      <c r="S71" s="9" t="s">
        <v>1420</v>
      </c>
      <c r="T71" s="9" t="s">
        <v>1421</v>
      </c>
      <c r="U71" s="9" t="s">
        <v>202</v>
      </c>
      <c r="V71" s="9" t="s">
        <v>365</v>
      </c>
      <c r="W71" s="9" t="s">
        <v>1418</v>
      </c>
      <c r="X71" s="9" t="s">
        <v>1422</v>
      </c>
      <c r="Y71" s="9" t="s">
        <v>1420</v>
      </c>
      <c r="Z71" s="9" t="s">
        <v>1421</v>
      </c>
      <c r="AA71" s="9" t="s">
        <v>202</v>
      </c>
      <c r="AB71" s="9" t="s">
        <v>365</v>
      </c>
      <c r="AC71" s="9" t="s">
        <v>1418</v>
      </c>
      <c r="AD71" s="9" t="s">
        <v>1422</v>
      </c>
      <c r="AE71" s="9" t="s">
        <v>167</v>
      </c>
      <c r="AF71" s="9" t="s">
        <v>161</v>
      </c>
      <c r="AG71" s="9" t="s">
        <v>1423</v>
      </c>
      <c r="AH71" s="9">
        <v>2010</v>
      </c>
      <c r="AI71" s="9" t="s">
        <v>1424</v>
      </c>
      <c r="AJ71" s="9" t="s">
        <v>1096</v>
      </c>
      <c r="AK71" s="9">
        <v>1594</v>
      </c>
      <c r="AL71" s="9">
        <v>2400</v>
      </c>
      <c r="AM71" s="9">
        <v>66.42</v>
      </c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 t="s">
        <v>171</v>
      </c>
      <c r="BP71" s="9" t="s">
        <v>161</v>
      </c>
      <c r="BQ71" s="9" t="s">
        <v>1425</v>
      </c>
      <c r="BR71" s="9">
        <v>2013</v>
      </c>
      <c r="BS71" s="9" t="s">
        <v>1426</v>
      </c>
      <c r="BT71" s="9" t="s">
        <v>1096</v>
      </c>
      <c r="BU71" s="9">
        <v>827</v>
      </c>
      <c r="BV71" s="9">
        <v>1100</v>
      </c>
      <c r="BW71" s="9">
        <v>75.18</v>
      </c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 t="s">
        <v>175</v>
      </c>
      <c r="DW71" s="9" t="s">
        <v>161</v>
      </c>
      <c r="DX71" s="9">
        <v>2011</v>
      </c>
      <c r="DY71" s="9">
        <v>106</v>
      </c>
      <c r="DZ71" s="9">
        <v>150</v>
      </c>
      <c r="EA71" s="9">
        <v>70.67</v>
      </c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10">
        <f t="shared" si="7"/>
        <v>19.925</v>
      </c>
      <c r="FI71" s="10">
        <f t="shared" si="8"/>
        <v>22.5545</v>
      </c>
      <c r="FJ71" s="10">
        <f t="shared" si="9"/>
        <v>14.1333</v>
      </c>
      <c r="FK71" s="10">
        <f t="shared" si="10"/>
        <v>0</v>
      </c>
      <c r="FL71" s="10">
        <f t="shared" si="11"/>
        <v>0</v>
      </c>
      <c r="FM71" s="10">
        <f t="shared" si="12"/>
        <v>0</v>
      </c>
      <c r="FN71" s="10">
        <f t="shared" si="13"/>
        <v>56.6128</v>
      </c>
    </row>
    <row r="72" spans="1:170" ht="15">
      <c r="A72" s="9">
        <v>71</v>
      </c>
      <c r="B72" s="9" t="s">
        <v>1427</v>
      </c>
      <c r="C72" s="9" t="s">
        <v>320</v>
      </c>
      <c r="D72" s="9" t="s">
        <v>274</v>
      </c>
      <c r="E72" s="9" t="s">
        <v>254</v>
      </c>
      <c r="F72" s="9" t="s">
        <v>1428</v>
      </c>
      <c r="G72" s="9" t="s">
        <v>159</v>
      </c>
      <c r="H72" s="9" t="s">
        <v>160</v>
      </c>
      <c r="I72" s="9" t="s">
        <v>161</v>
      </c>
      <c r="J72" s="9" t="s">
        <v>161</v>
      </c>
      <c r="K72" s="9" t="s">
        <v>162</v>
      </c>
      <c r="L72" s="9" t="s">
        <v>163</v>
      </c>
      <c r="M72" s="9" t="s">
        <v>163</v>
      </c>
      <c r="N72" s="9" t="s">
        <v>163</v>
      </c>
      <c r="O72" s="9" t="s">
        <v>164</v>
      </c>
      <c r="P72" s="9" t="s">
        <v>164</v>
      </c>
      <c r="Q72" s="9" t="s">
        <v>1429</v>
      </c>
      <c r="R72" s="9" t="s">
        <v>1430</v>
      </c>
      <c r="S72" s="9" t="s">
        <v>1431</v>
      </c>
      <c r="T72" s="9" t="s">
        <v>335</v>
      </c>
      <c r="U72" s="9" t="s">
        <v>335</v>
      </c>
      <c r="V72" s="9" t="s">
        <v>336</v>
      </c>
      <c r="W72" s="9" t="s">
        <v>1432</v>
      </c>
      <c r="X72" s="9" t="s">
        <v>1433</v>
      </c>
      <c r="Y72" s="9" t="s">
        <v>1431</v>
      </c>
      <c r="Z72" s="9" t="s">
        <v>335</v>
      </c>
      <c r="AA72" s="9" t="s">
        <v>335</v>
      </c>
      <c r="AB72" s="9" t="s">
        <v>336</v>
      </c>
      <c r="AC72" s="9" t="s">
        <v>1432</v>
      </c>
      <c r="AD72" s="9" t="s">
        <v>1433</v>
      </c>
      <c r="AE72" s="9" t="s">
        <v>167</v>
      </c>
      <c r="AF72" s="9" t="s">
        <v>161</v>
      </c>
      <c r="AG72" s="9" t="s">
        <v>1434</v>
      </c>
      <c r="AH72" s="9">
        <v>2006</v>
      </c>
      <c r="AI72" s="9" t="s">
        <v>1435</v>
      </c>
      <c r="AJ72" s="9" t="s">
        <v>373</v>
      </c>
      <c r="AK72" s="9">
        <v>1118</v>
      </c>
      <c r="AL72" s="9">
        <v>2000</v>
      </c>
      <c r="AM72" s="9">
        <v>55.9</v>
      </c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 t="s">
        <v>169</v>
      </c>
      <c r="BG72" s="9" t="s">
        <v>161</v>
      </c>
      <c r="BH72" s="9" t="s">
        <v>1436</v>
      </c>
      <c r="BI72" s="9">
        <v>2009</v>
      </c>
      <c r="BJ72" s="9" t="s">
        <v>1437</v>
      </c>
      <c r="BK72" s="9" t="s">
        <v>1438</v>
      </c>
      <c r="BL72" s="9">
        <v>1304</v>
      </c>
      <c r="BM72" s="9">
        <v>2150</v>
      </c>
      <c r="BN72" s="9">
        <v>60.65</v>
      </c>
      <c r="BO72" s="9" t="s">
        <v>171</v>
      </c>
      <c r="BP72" s="9" t="s">
        <v>161</v>
      </c>
      <c r="BQ72" s="9" t="s">
        <v>1439</v>
      </c>
      <c r="BR72" s="9">
        <v>2011</v>
      </c>
      <c r="BS72" s="9" t="s">
        <v>1440</v>
      </c>
      <c r="BT72" s="9" t="s">
        <v>373</v>
      </c>
      <c r="BU72" s="9">
        <v>769</v>
      </c>
      <c r="BV72" s="9">
        <v>1100</v>
      </c>
      <c r="BW72" s="9">
        <v>69.91</v>
      </c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 t="s">
        <v>175</v>
      </c>
      <c r="DW72" s="9" t="s">
        <v>161</v>
      </c>
      <c r="DX72" s="9">
        <v>2011</v>
      </c>
      <c r="DY72" s="9">
        <v>96</v>
      </c>
      <c r="DZ72" s="9">
        <v>150</v>
      </c>
      <c r="EA72" s="9">
        <v>64</v>
      </c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10">
        <f t="shared" si="7"/>
        <v>16.77</v>
      </c>
      <c r="FI72" s="10">
        <f t="shared" si="8"/>
        <v>20.9727</v>
      </c>
      <c r="FJ72" s="10">
        <f t="shared" si="9"/>
        <v>12.8</v>
      </c>
      <c r="FK72" s="10">
        <f t="shared" si="10"/>
        <v>6.0651</v>
      </c>
      <c r="FL72" s="10">
        <f t="shared" si="11"/>
        <v>0</v>
      </c>
      <c r="FM72" s="10">
        <f t="shared" si="12"/>
        <v>0</v>
      </c>
      <c r="FN72" s="10">
        <f t="shared" si="13"/>
        <v>56.6078</v>
      </c>
    </row>
    <row r="73" spans="1:170" ht="15">
      <c r="A73" s="9">
        <v>72</v>
      </c>
      <c r="B73" s="9" t="s">
        <v>1441</v>
      </c>
      <c r="C73" s="9" t="s">
        <v>1442</v>
      </c>
      <c r="D73" s="9" t="s">
        <v>1443</v>
      </c>
      <c r="E73" s="9" t="s">
        <v>1444</v>
      </c>
      <c r="F73" s="9" t="s">
        <v>1445</v>
      </c>
      <c r="G73" s="9" t="s">
        <v>159</v>
      </c>
      <c r="H73" s="9" t="s">
        <v>160</v>
      </c>
      <c r="I73" s="9" t="s">
        <v>161</v>
      </c>
      <c r="J73" s="9" t="s">
        <v>161</v>
      </c>
      <c r="K73" s="9" t="s">
        <v>162</v>
      </c>
      <c r="L73" s="9" t="s">
        <v>163</v>
      </c>
      <c r="M73" s="9" t="s">
        <v>163</v>
      </c>
      <c r="N73" s="9" t="s">
        <v>163</v>
      </c>
      <c r="O73" s="9" t="s">
        <v>164</v>
      </c>
      <c r="P73" s="9" t="s">
        <v>161</v>
      </c>
      <c r="Q73" s="9" t="s">
        <v>1446</v>
      </c>
      <c r="R73" s="9" t="s">
        <v>1447</v>
      </c>
      <c r="S73" s="9" t="s">
        <v>1448</v>
      </c>
      <c r="T73" s="9" t="s">
        <v>395</v>
      </c>
      <c r="U73" s="9" t="s">
        <v>210</v>
      </c>
      <c r="V73" s="9" t="s">
        <v>396</v>
      </c>
      <c r="W73" s="9" t="s">
        <v>1446</v>
      </c>
      <c r="X73" s="9" t="s">
        <v>1449</v>
      </c>
      <c r="Y73" s="9" t="s">
        <v>1448</v>
      </c>
      <c r="Z73" s="9" t="s">
        <v>395</v>
      </c>
      <c r="AA73" s="9" t="s">
        <v>210</v>
      </c>
      <c r="AB73" s="9" t="s">
        <v>396</v>
      </c>
      <c r="AC73" s="9" t="s">
        <v>1446</v>
      </c>
      <c r="AD73" s="9" t="s">
        <v>1449</v>
      </c>
      <c r="AE73" s="9" t="s">
        <v>167</v>
      </c>
      <c r="AF73" s="9" t="s">
        <v>161</v>
      </c>
      <c r="AG73" s="9" t="s">
        <v>1450</v>
      </c>
      <c r="AH73" s="9">
        <v>2000</v>
      </c>
      <c r="AI73" s="9" t="s">
        <v>1451</v>
      </c>
      <c r="AJ73" s="9" t="s">
        <v>205</v>
      </c>
      <c r="AK73" s="9">
        <v>903</v>
      </c>
      <c r="AL73" s="9">
        <v>1600</v>
      </c>
      <c r="AM73" s="9">
        <v>56.44</v>
      </c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 t="s">
        <v>169</v>
      </c>
      <c r="BG73" s="9" t="s">
        <v>161</v>
      </c>
      <c r="BH73" s="9" t="s">
        <v>1452</v>
      </c>
      <c r="BI73" s="9">
        <v>2006</v>
      </c>
      <c r="BJ73" s="9" t="s">
        <v>1453</v>
      </c>
      <c r="BK73" s="9" t="s">
        <v>205</v>
      </c>
      <c r="BL73" s="9">
        <v>364</v>
      </c>
      <c r="BM73" s="9">
        <v>800</v>
      </c>
      <c r="BN73" s="9">
        <v>45.5</v>
      </c>
      <c r="BO73" s="9" t="s">
        <v>171</v>
      </c>
      <c r="BP73" s="9" t="s">
        <v>161</v>
      </c>
      <c r="BQ73" s="9" t="s">
        <v>1454</v>
      </c>
      <c r="BR73" s="9">
        <v>2007</v>
      </c>
      <c r="BS73" s="9" t="s">
        <v>172</v>
      </c>
      <c r="BT73" s="9" t="s">
        <v>205</v>
      </c>
      <c r="BU73" s="9">
        <v>909</v>
      </c>
      <c r="BV73" s="9">
        <v>1200</v>
      </c>
      <c r="BW73" s="9">
        <v>75.75</v>
      </c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 t="s">
        <v>175</v>
      </c>
      <c r="DW73" s="9" t="s">
        <v>161</v>
      </c>
      <c r="DX73" s="9">
        <v>2011</v>
      </c>
      <c r="DY73" s="9">
        <v>93</v>
      </c>
      <c r="DZ73" s="9">
        <v>150</v>
      </c>
      <c r="EA73" s="9">
        <v>62</v>
      </c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 t="s">
        <v>15</v>
      </c>
      <c r="FC73" s="9" t="s">
        <v>1455</v>
      </c>
      <c r="FD73" s="9" t="s">
        <v>1456</v>
      </c>
      <c r="FE73" s="9">
        <v>0</v>
      </c>
      <c r="FF73" s="9">
        <v>7</v>
      </c>
      <c r="FG73" s="9">
        <v>19</v>
      </c>
      <c r="FH73" s="10">
        <f t="shared" si="7"/>
        <v>16.9313</v>
      </c>
      <c r="FI73" s="10">
        <f t="shared" si="8"/>
        <v>22.725</v>
      </c>
      <c r="FJ73" s="10">
        <f t="shared" si="9"/>
        <v>12.4</v>
      </c>
      <c r="FK73" s="10">
        <f t="shared" si="10"/>
        <v>4.55</v>
      </c>
      <c r="FL73" s="10">
        <f t="shared" si="11"/>
        <v>0</v>
      </c>
      <c r="FM73" s="10">
        <f t="shared" si="12"/>
        <v>0</v>
      </c>
      <c r="FN73" s="10">
        <f t="shared" si="13"/>
        <v>56.6063</v>
      </c>
    </row>
    <row r="74" spans="1:170" ht="15">
      <c r="A74" s="9">
        <v>73</v>
      </c>
      <c r="B74" s="9" t="s">
        <v>1457</v>
      </c>
      <c r="C74" s="9" t="s">
        <v>1458</v>
      </c>
      <c r="D74" s="9" t="s">
        <v>1459</v>
      </c>
      <c r="E74" s="9" t="s">
        <v>1460</v>
      </c>
      <c r="F74" s="9" t="s">
        <v>1461</v>
      </c>
      <c r="G74" s="9" t="s">
        <v>159</v>
      </c>
      <c r="H74" s="9" t="s">
        <v>176</v>
      </c>
      <c r="I74" s="9" t="s">
        <v>161</v>
      </c>
      <c r="J74" s="9" t="s">
        <v>161</v>
      </c>
      <c r="K74" s="9" t="s">
        <v>162</v>
      </c>
      <c r="L74" s="9" t="s">
        <v>163</v>
      </c>
      <c r="M74" s="9" t="s">
        <v>163</v>
      </c>
      <c r="N74" s="9" t="s">
        <v>163</v>
      </c>
      <c r="O74" s="9" t="s">
        <v>164</v>
      </c>
      <c r="P74" s="9" t="s">
        <v>164</v>
      </c>
      <c r="Q74" s="9" t="s">
        <v>1462</v>
      </c>
      <c r="R74" s="9" t="s">
        <v>850</v>
      </c>
      <c r="S74" s="9" t="s">
        <v>1463</v>
      </c>
      <c r="T74" s="9" t="s">
        <v>185</v>
      </c>
      <c r="U74" s="9" t="s">
        <v>186</v>
      </c>
      <c r="V74" s="9" t="s">
        <v>187</v>
      </c>
      <c r="W74" s="9" t="s">
        <v>1464</v>
      </c>
      <c r="X74" s="9" t="s">
        <v>851</v>
      </c>
      <c r="Y74" s="9" t="s">
        <v>1463</v>
      </c>
      <c r="Z74" s="9" t="s">
        <v>185</v>
      </c>
      <c r="AA74" s="9" t="s">
        <v>186</v>
      </c>
      <c r="AB74" s="9" t="s">
        <v>187</v>
      </c>
      <c r="AC74" s="9" t="s">
        <v>1464</v>
      </c>
      <c r="AD74" s="9" t="s">
        <v>851</v>
      </c>
      <c r="AE74" s="9" t="s">
        <v>167</v>
      </c>
      <c r="AF74" s="9" t="s">
        <v>161</v>
      </c>
      <c r="AG74" s="9" t="s">
        <v>1465</v>
      </c>
      <c r="AH74" s="9">
        <v>2011</v>
      </c>
      <c r="AI74" s="9" t="s">
        <v>1466</v>
      </c>
      <c r="AJ74" s="9" t="s">
        <v>798</v>
      </c>
      <c r="AK74" s="9">
        <v>1634</v>
      </c>
      <c r="AL74" s="9">
        <v>2400</v>
      </c>
      <c r="AM74" s="9">
        <v>68.08</v>
      </c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 t="s">
        <v>171</v>
      </c>
      <c r="BP74" s="9" t="s">
        <v>161</v>
      </c>
      <c r="BQ74" s="9" t="s">
        <v>1467</v>
      </c>
      <c r="BR74" s="9">
        <v>2012</v>
      </c>
      <c r="BS74" s="9" t="s">
        <v>347</v>
      </c>
      <c r="BT74" s="9" t="s">
        <v>798</v>
      </c>
      <c r="BU74" s="9">
        <v>956</v>
      </c>
      <c r="BV74" s="9">
        <v>1200</v>
      </c>
      <c r="BW74" s="9">
        <v>79.67</v>
      </c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 t="s">
        <v>175</v>
      </c>
      <c r="DW74" s="9" t="s">
        <v>161</v>
      </c>
      <c r="DX74" s="9">
        <v>2012</v>
      </c>
      <c r="DY74" s="9">
        <v>92</v>
      </c>
      <c r="DZ74" s="9">
        <v>150</v>
      </c>
      <c r="EA74" s="9">
        <v>61.33</v>
      </c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10">
        <f t="shared" si="7"/>
        <v>20.425</v>
      </c>
      <c r="FI74" s="10">
        <f t="shared" si="8"/>
        <v>23.9</v>
      </c>
      <c r="FJ74" s="10">
        <f t="shared" si="9"/>
        <v>12.2667</v>
      </c>
      <c r="FK74" s="10">
        <f t="shared" si="10"/>
        <v>0</v>
      </c>
      <c r="FL74" s="10">
        <f t="shared" si="11"/>
        <v>0</v>
      </c>
      <c r="FM74" s="10">
        <f t="shared" si="12"/>
        <v>0</v>
      </c>
      <c r="FN74" s="10">
        <f t="shared" si="13"/>
        <v>56.5917</v>
      </c>
    </row>
    <row r="75" spans="1:170" ht="15">
      <c r="A75" s="9">
        <v>74</v>
      </c>
      <c r="B75" s="9" t="s">
        <v>1468</v>
      </c>
      <c r="C75" s="9" t="s">
        <v>1469</v>
      </c>
      <c r="D75" s="9" t="s">
        <v>1470</v>
      </c>
      <c r="E75" s="9" t="s">
        <v>1471</v>
      </c>
      <c r="F75" s="9" t="s">
        <v>1472</v>
      </c>
      <c r="G75" s="9" t="s">
        <v>159</v>
      </c>
      <c r="H75" s="9" t="s">
        <v>160</v>
      </c>
      <c r="I75" s="9" t="s">
        <v>161</v>
      </c>
      <c r="J75" s="9" t="s">
        <v>161</v>
      </c>
      <c r="K75" s="9" t="s">
        <v>162</v>
      </c>
      <c r="L75" s="9" t="s">
        <v>163</v>
      </c>
      <c r="M75" s="9" t="s">
        <v>163</v>
      </c>
      <c r="N75" s="9" t="s">
        <v>163</v>
      </c>
      <c r="O75" s="9" t="s">
        <v>164</v>
      </c>
      <c r="P75" s="9" t="s">
        <v>164</v>
      </c>
      <c r="Q75" s="9" t="s">
        <v>1473</v>
      </c>
      <c r="R75" s="9" t="s">
        <v>1474</v>
      </c>
      <c r="S75" s="9" t="s">
        <v>1475</v>
      </c>
      <c r="T75" s="9" t="s">
        <v>248</v>
      </c>
      <c r="U75" s="9" t="s">
        <v>210</v>
      </c>
      <c r="V75" s="9" t="s">
        <v>249</v>
      </c>
      <c r="W75" s="9" t="s">
        <v>1473</v>
      </c>
      <c r="X75" s="9" t="s">
        <v>1476</v>
      </c>
      <c r="Y75" s="9" t="s">
        <v>1475</v>
      </c>
      <c r="Z75" s="9" t="s">
        <v>248</v>
      </c>
      <c r="AA75" s="9" t="s">
        <v>210</v>
      </c>
      <c r="AB75" s="9" t="s">
        <v>249</v>
      </c>
      <c r="AC75" s="9" t="s">
        <v>1473</v>
      </c>
      <c r="AD75" s="9" t="s">
        <v>1476</v>
      </c>
      <c r="AE75" s="9" t="s">
        <v>167</v>
      </c>
      <c r="AF75" s="9" t="s">
        <v>161</v>
      </c>
      <c r="AG75" s="9" t="s">
        <v>1477</v>
      </c>
      <c r="AH75" s="9">
        <v>2001</v>
      </c>
      <c r="AI75" s="9" t="s">
        <v>1478</v>
      </c>
      <c r="AJ75" s="9" t="s">
        <v>174</v>
      </c>
      <c r="AK75" s="9">
        <v>849</v>
      </c>
      <c r="AL75" s="9">
        <v>1600</v>
      </c>
      <c r="AM75" s="9">
        <v>53.06</v>
      </c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 t="s">
        <v>169</v>
      </c>
      <c r="BG75" s="9" t="s">
        <v>161</v>
      </c>
      <c r="BH75" s="9" t="s">
        <v>1479</v>
      </c>
      <c r="BI75" s="9">
        <v>2006</v>
      </c>
      <c r="BJ75" s="9" t="s">
        <v>197</v>
      </c>
      <c r="BK75" s="9" t="s">
        <v>174</v>
      </c>
      <c r="BL75" s="9">
        <v>418</v>
      </c>
      <c r="BM75" s="9">
        <v>800</v>
      </c>
      <c r="BN75" s="9">
        <v>52.25</v>
      </c>
      <c r="BO75" s="9" t="s">
        <v>171</v>
      </c>
      <c r="BP75" s="9" t="s">
        <v>161</v>
      </c>
      <c r="BQ75" s="9" t="s">
        <v>1480</v>
      </c>
      <c r="BR75" s="9">
        <v>2009</v>
      </c>
      <c r="BS75" s="9" t="s">
        <v>1481</v>
      </c>
      <c r="BT75" s="9" t="s">
        <v>174</v>
      </c>
      <c r="BU75" s="9">
        <v>894</v>
      </c>
      <c r="BV75" s="9">
        <v>1200</v>
      </c>
      <c r="BW75" s="9">
        <v>74.5</v>
      </c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 t="s">
        <v>175</v>
      </c>
      <c r="DW75" s="9" t="s">
        <v>161</v>
      </c>
      <c r="DX75" s="9">
        <v>2011</v>
      </c>
      <c r="DY75" s="9">
        <v>98</v>
      </c>
      <c r="DZ75" s="9">
        <v>150</v>
      </c>
      <c r="EA75" s="9">
        <v>65.33</v>
      </c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10">
        <f t="shared" si="7"/>
        <v>15.9188</v>
      </c>
      <c r="FI75" s="10">
        <f t="shared" si="8"/>
        <v>22.35</v>
      </c>
      <c r="FJ75" s="10">
        <f t="shared" si="9"/>
        <v>13.0667</v>
      </c>
      <c r="FK75" s="10">
        <f t="shared" si="10"/>
        <v>5.225</v>
      </c>
      <c r="FL75" s="10">
        <f t="shared" si="11"/>
        <v>0</v>
      </c>
      <c r="FM75" s="10">
        <f t="shared" si="12"/>
        <v>0</v>
      </c>
      <c r="FN75" s="10">
        <f t="shared" si="13"/>
        <v>56.5605</v>
      </c>
    </row>
    <row r="76" spans="1:170" ht="15">
      <c r="A76" s="9">
        <v>75</v>
      </c>
      <c r="B76" s="9" t="s">
        <v>1482</v>
      </c>
      <c r="C76" s="9" t="s">
        <v>1483</v>
      </c>
      <c r="D76" s="9" t="s">
        <v>1484</v>
      </c>
      <c r="E76" s="9" t="s">
        <v>1485</v>
      </c>
      <c r="F76" s="9" t="s">
        <v>1486</v>
      </c>
      <c r="G76" s="9" t="s">
        <v>159</v>
      </c>
      <c r="H76" s="9" t="s">
        <v>160</v>
      </c>
      <c r="I76" s="9" t="s">
        <v>161</v>
      </c>
      <c r="J76" s="9" t="s">
        <v>161</v>
      </c>
      <c r="K76" s="9" t="s">
        <v>162</v>
      </c>
      <c r="L76" s="9" t="s">
        <v>163</v>
      </c>
      <c r="M76" s="9" t="s">
        <v>163</v>
      </c>
      <c r="N76" s="9" t="s">
        <v>163</v>
      </c>
      <c r="O76" s="9" t="s">
        <v>164</v>
      </c>
      <c r="P76" s="9" t="s">
        <v>164</v>
      </c>
      <c r="Q76" s="9" t="s">
        <v>1487</v>
      </c>
      <c r="R76" s="9" t="s">
        <v>1488</v>
      </c>
      <c r="S76" s="9" t="s">
        <v>1489</v>
      </c>
      <c r="T76" s="9" t="s">
        <v>405</v>
      </c>
      <c r="U76" s="9" t="s">
        <v>186</v>
      </c>
      <c r="V76" s="9" t="s">
        <v>406</v>
      </c>
      <c r="W76" s="9" t="s">
        <v>1487</v>
      </c>
      <c r="X76" s="9" t="s">
        <v>1488</v>
      </c>
      <c r="Y76" s="9" t="s">
        <v>1489</v>
      </c>
      <c r="Z76" s="9" t="s">
        <v>405</v>
      </c>
      <c r="AA76" s="9" t="s">
        <v>186</v>
      </c>
      <c r="AB76" s="9" t="s">
        <v>406</v>
      </c>
      <c r="AC76" s="9" t="s">
        <v>1487</v>
      </c>
      <c r="AD76" s="9" t="s">
        <v>1488</v>
      </c>
      <c r="AE76" s="9" t="s">
        <v>167</v>
      </c>
      <c r="AF76" s="9" t="s">
        <v>161</v>
      </c>
      <c r="AG76" s="9" t="s">
        <v>1490</v>
      </c>
      <c r="AH76" s="9">
        <v>2005</v>
      </c>
      <c r="AI76" s="9" t="s">
        <v>1491</v>
      </c>
      <c r="AJ76" s="9" t="s">
        <v>174</v>
      </c>
      <c r="AK76" s="9">
        <v>1314</v>
      </c>
      <c r="AL76" s="9">
        <v>2400</v>
      </c>
      <c r="AM76" s="9">
        <v>54.75</v>
      </c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 t="s">
        <v>169</v>
      </c>
      <c r="BG76" s="9" t="s">
        <v>161</v>
      </c>
      <c r="BH76" s="9" t="s">
        <v>1492</v>
      </c>
      <c r="BI76" s="9">
        <v>2007</v>
      </c>
      <c r="BJ76" s="9" t="s">
        <v>1493</v>
      </c>
      <c r="BK76" s="9" t="s">
        <v>174</v>
      </c>
      <c r="BL76" s="9">
        <v>392</v>
      </c>
      <c r="BM76" s="9">
        <v>600</v>
      </c>
      <c r="BN76" s="9">
        <v>65.33</v>
      </c>
      <c r="BO76" s="9" t="s">
        <v>171</v>
      </c>
      <c r="BP76" s="9" t="s">
        <v>161</v>
      </c>
      <c r="BQ76" s="9" t="s">
        <v>1494</v>
      </c>
      <c r="BR76" s="9">
        <v>2006</v>
      </c>
      <c r="BS76" s="9" t="s">
        <v>1495</v>
      </c>
      <c r="BT76" s="9" t="s">
        <v>174</v>
      </c>
      <c r="BU76" s="9">
        <v>842</v>
      </c>
      <c r="BV76" s="9">
        <v>1200</v>
      </c>
      <c r="BW76" s="9">
        <v>70.17</v>
      </c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 t="s">
        <v>175</v>
      </c>
      <c r="DW76" s="9" t="s">
        <v>161</v>
      </c>
      <c r="DX76" s="9">
        <v>2013</v>
      </c>
      <c r="DY76" s="9">
        <v>94</v>
      </c>
      <c r="DZ76" s="9">
        <v>150</v>
      </c>
      <c r="EA76" s="9">
        <v>62.67</v>
      </c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10">
        <f t="shared" si="7"/>
        <v>16.425</v>
      </c>
      <c r="FI76" s="10">
        <f t="shared" si="8"/>
        <v>21.05</v>
      </c>
      <c r="FJ76" s="10">
        <f t="shared" si="9"/>
        <v>12.5333</v>
      </c>
      <c r="FK76" s="10">
        <f t="shared" si="10"/>
        <v>6.5333</v>
      </c>
      <c r="FL76" s="10">
        <f t="shared" si="11"/>
        <v>0</v>
      </c>
      <c r="FM76" s="10">
        <f t="shared" si="12"/>
        <v>0</v>
      </c>
      <c r="FN76" s="10">
        <f t="shared" si="13"/>
        <v>56.5416</v>
      </c>
    </row>
    <row r="77" spans="1:170" ht="15">
      <c r="A77" s="9">
        <v>76</v>
      </c>
      <c r="B77" s="9" t="s">
        <v>1496</v>
      </c>
      <c r="C77" s="9" t="s">
        <v>370</v>
      </c>
      <c r="D77" s="9" t="s">
        <v>1497</v>
      </c>
      <c r="E77" s="9" t="s">
        <v>1498</v>
      </c>
      <c r="F77" s="9" t="s">
        <v>1499</v>
      </c>
      <c r="G77" s="9" t="s">
        <v>159</v>
      </c>
      <c r="H77" s="9" t="s">
        <v>176</v>
      </c>
      <c r="I77" s="9" t="s">
        <v>161</v>
      </c>
      <c r="J77" s="9" t="s">
        <v>161</v>
      </c>
      <c r="K77" s="9" t="s">
        <v>162</v>
      </c>
      <c r="L77" s="9" t="s">
        <v>163</v>
      </c>
      <c r="M77" s="9" t="s">
        <v>163</v>
      </c>
      <c r="N77" s="9" t="s">
        <v>163</v>
      </c>
      <c r="O77" s="9" t="s">
        <v>164</v>
      </c>
      <c r="P77" s="9" t="s">
        <v>164</v>
      </c>
      <c r="Q77" s="9" t="s">
        <v>1500</v>
      </c>
      <c r="R77" s="9" t="s">
        <v>1501</v>
      </c>
      <c r="S77" s="9" t="s">
        <v>1502</v>
      </c>
      <c r="T77" s="9" t="s">
        <v>202</v>
      </c>
      <c r="U77" s="9" t="s">
        <v>202</v>
      </c>
      <c r="V77" s="9" t="s">
        <v>203</v>
      </c>
      <c r="W77" s="9" t="s">
        <v>1500</v>
      </c>
      <c r="X77" s="9" t="s">
        <v>1503</v>
      </c>
      <c r="Y77" s="9" t="s">
        <v>1502</v>
      </c>
      <c r="Z77" s="9" t="s">
        <v>202</v>
      </c>
      <c r="AA77" s="9" t="s">
        <v>202</v>
      </c>
      <c r="AB77" s="9" t="s">
        <v>203</v>
      </c>
      <c r="AC77" s="9" t="s">
        <v>1500</v>
      </c>
      <c r="AD77" s="9" t="s">
        <v>1503</v>
      </c>
      <c r="AE77" s="9" t="s">
        <v>167</v>
      </c>
      <c r="AF77" s="9" t="s">
        <v>161</v>
      </c>
      <c r="AG77" s="9" t="s">
        <v>1504</v>
      </c>
      <c r="AH77" s="9">
        <v>2008</v>
      </c>
      <c r="AI77" s="9" t="s">
        <v>1505</v>
      </c>
      <c r="AJ77" s="9" t="s">
        <v>1096</v>
      </c>
      <c r="AK77" s="9">
        <v>1482</v>
      </c>
      <c r="AL77" s="9">
        <v>2400</v>
      </c>
      <c r="AM77" s="9">
        <v>61.75</v>
      </c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 t="s">
        <v>169</v>
      </c>
      <c r="BG77" s="9" t="s">
        <v>161</v>
      </c>
      <c r="BH77" s="9" t="s">
        <v>1506</v>
      </c>
      <c r="BI77" s="9">
        <v>2013</v>
      </c>
      <c r="BJ77" s="9" t="s">
        <v>170</v>
      </c>
      <c r="BK77" s="9" t="s">
        <v>255</v>
      </c>
      <c r="BL77" s="9">
        <v>442</v>
      </c>
      <c r="BM77" s="9">
        <v>800</v>
      </c>
      <c r="BN77" s="9">
        <v>55.25</v>
      </c>
      <c r="BO77" s="9" t="s">
        <v>171</v>
      </c>
      <c r="BP77" s="9" t="s">
        <v>161</v>
      </c>
      <c r="BQ77" s="9" t="s">
        <v>1507</v>
      </c>
      <c r="BR77" s="9">
        <v>2009</v>
      </c>
      <c r="BS77" s="9" t="s">
        <v>1508</v>
      </c>
      <c r="BT77" s="9" t="s">
        <v>1096</v>
      </c>
      <c r="BU77" s="9">
        <v>741</v>
      </c>
      <c r="BV77" s="9">
        <v>1100</v>
      </c>
      <c r="BW77" s="9">
        <v>67.36</v>
      </c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 t="s">
        <v>175</v>
      </c>
      <c r="DW77" s="9" t="s">
        <v>161</v>
      </c>
      <c r="DX77" s="9">
        <v>2011</v>
      </c>
      <c r="DY77" s="9">
        <v>92</v>
      </c>
      <c r="DZ77" s="9">
        <v>150</v>
      </c>
      <c r="EA77" s="9">
        <v>61.33</v>
      </c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10">
        <f t="shared" si="7"/>
        <v>18.525</v>
      </c>
      <c r="FI77" s="10">
        <f t="shared" si="8"/>
        <v>20.2091</v>
      </c>
      <c r="FJ77" s="10">
        <f t="shared" si="9"/>
        <v>12.2667</v>
      </c>
      <c r="FK77" s="10">
        <f t="shared" si="10"/>
        <v>5.525</v>
      </c>
      <c r="FL77" s="10">
        <f t="shared" si="11"/>
        <v>0</v>
      </c>
      <c r="FM77" s="10">
        <f t="shared" si="12"/>
        <v>0</v>
      </c>
      <c r="FN77" s="10">
        <f t="shared" si="13"/>
        <v>56.5258</v>
      </c>
    </row>
    <row r="78" spans="1:170" ht="15">
      <c r="A78" s="9">
        <v>77</v>
      </c>
      <c r="B78" s="9" t="s">
        <v>1509</v>
      </c>
      <c r="C78" s="9" t="s">
        <v>1510</v>
      </c>
      <c r="D78" s="9" t="s">
        <v>1511</v>
      </c>
      <c r="E78" s="9" t="s">
        <v>1512</v>
      </c>
      <c r="F78" s="9" t="s">
        <v>1513</v>
      </c>
      <c r="G78" s="9" t="s">
        <v>159</v>
      </c>
      <c r="H78" s="9" t="s">
        <v>160</v>
      </c>
      <c r="I78" s="9" t="s">
        <v>161</v>
      </c>
      <c r="J78" s="9" t="s">
        <v>161</v>
      </c>
      <c r="K78" s="9" t="s">
        <v>162</v>
      </c>
      <c r="L78" s="9" t="s">
        <v>163</v>
      </c>
      <c r="M78" s="9" t="s">
        <v>163</v>
      </c>
      <c r="N78" s="9" t="s">
        <v>163</v>
      </c>
      <c r="O78" s="9" t="s">
        <v>164</v>
      </c>
      <c r="P78" s="9" t="s">
        <v>164</v>
      </c>
      <c r="Q78" s="9" t="s">
        <v>1514</v>
      </c>
      <c r="R78" s="9" t="s">
        <v>1515</v>
      </c>
      <c r="S78" s="9" t="s">
        <v>1516</v>
      </c>
      <c r="T78" s="9" t="s">
        <v>178</v>
      </c>
      <c r="U78" s="9" t="s">
        <v>178</v>
      </c>
      <c r="V78" s="9" t="s">
        <v>293</v>
      </c>
      <c r="W78" s="9" t="s">
        <v>1514</v>
      </c>
      <c r="X78" s="9" t="s">
        <v>1517</v>
      </c>
      <c r="Y78" s="9" t="s">
        <v>1516</v>
      </c>
      <c r="Z78" s="9" t="s">
        <v>178</v>
      </c>
      <c r="AA78" s="9" t="s">
        <v>178</v>
      </c>
      <c r="AB78" s="9" t="s">
        <v>293</v>
      </c>
      <c r="AC78" s="9" t="s">
        <v>1514</v>
      </c>
      <c r="AD78" s="9" t="s">
        <v>1517</v>
      </c>
      <c r="AE78" s="9" t="s">
        <v>167</v>
      </c>
      <c r="AF78" s="9" t="s">
        <v>161</v>
      </c>
      <c r="AG78" s="9" t="s">
        <v>1518</v>
      </c>
      <c r="AH78" s="9">
        <v>2005</v>
      </c>
      <c r="AI78" s="9" t="s">
        <v>1519</v>
      </c>
      <c r="AJ78" s="9" t="s">
        <v>174</v>
      </c>
      <c r="AK78" s="9">
        <v>1466</v>
      </c>
      <c r="AL78" s="9">
        <v>2400</v>
      </c>
      <c r="AM78" s="9">
        <v>61.08</v>
      </c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 t="s">
        <v>169</v>
      </c>
      <c r="BG78" s="9" t="s">
        <v>161</v>
      </c>
      <c r="BH78" s="9" t="s">
        <v>1520</v>
      </c>
      <c r="BI78" s="9">
        <v>2010</v>
      </c>
      <c r="BJ78" s="9" t="s">
        <v>1521</v>
      </c>
      <c r="BK78" s="9" t="s">
        <v>174</v>
      </c>
      <c r="BL78" s="9">
        <v>862</v>
      </c>
      <c r="BM78" s="9">
        <v>1600</v>
      </c>
      <c r="BN78" s="9">
        <v>53.88</v>
      </c>
      <c r="BO78" s="9" t="s">
        <v>171</v>
      </c>
      <c r="BP78" s="9" t="s">
        <v>161</v>
      </c>
      <c r="BQ78" s="9" t="s">
        <v>1522</v>
      </c>
      <c r="BR78" s="9">
        <v>2006</v>
      </c>
      <c r="BS78" s="9" t="s">
        <v>342</v>
      </c>
      <c r="BT78" s="9" t="s">
        <v>168</v>
      </c>
      <c r="BU78" s="9">
        <v>772</v>
      </c>
      <c r="BV78" s="9">
        <v>1150</v>
      </c>
      <c r="BW78" s="9">
        <v>67.13</v>
      </c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 t="s">
        <v>175</v>
      </c>
      <c r="DW78" s="9" t="s">
        <v>161</v>
      </c>
      <c r="DX78" s="9">
        <v>2011</v>
      </c>
      <c r="DY78" s="9">
        <v>95</v>
      </c>
      <c r="DZ78" s="9">
        <v>150</v>
      </c>
      <c r="EA78" s="9">
        <v>63.33</v>
      </c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10">
        <f t="shared" si="7"/>
        <v>18.325</v>
      </c>
      <c r="FI78" s="10">
        <f t="shared" si="8"/>
        <v>20.1391</v>
      </c>
      <c r="FJ78" s="10">
        <f t="shared" si="9"/>
        <v>12.6667</v>
      </c>
      <c r="FK78" s="10">
        <f t="shared" si="10"/>
        <v>5.3875</v>
      </c>
      <c r="FL78" s="10">
        <f t="shared" si="11"/>
        <v>0</v>
      </c>
      <c r="FM78" s="10">
        <f t="shared" si="12"/>
        <v>0</v>
      </c>
      <c r="FN78" s="10">
        <f t="shared" si="13"/>
        <v>56.5183</v>
      </c>
    </row>
    <row r="79" spans="1:170" ht="15">
      <c r="A79" s="9">
        <v>78</v>
      </c>
      <c r="B79" s="9" t="s">
        <v>1524</v>
      </c>
      <c r="C79" s="9" t="s">
        <v>327</v>
      </c>
      <c r="D79" s="9" t="s">
        <v>1525</v>
      </c>
      <c r="E79" s="9" t="s">
        <v>712</v>
      </c>
      <c r="F79" s="9" t="s">
        <v>1526</v>
      </c>
      <c r="G79" s="9" t="s">
        <v>159</v>
      </c>
      <c r="H79" s="9" t="s">
        <v>160</v>
      </c>
      <c r="I79" s="9" t="s">
        <v>161</v>
      </c>
      <c r="J79" s="9" t="s">
        <v>161</v>
      </c>
      <c r="K79" s="9" t="s">
        <v>162</v>
      </c>
      <c r="L79" s="9" t="s">
        <v>163</v>
      </c>
      <c r="M79" s="9" t="s">
        <v>163</v>
      </c>
      <c r="N79" s="9" t="s">
        <v>163</v>
      </c>
      <c r="O79" s="9" t="s">
        <v>164</v>
      </c>
      <c r="P79" s="9" t="s">
        <v>164</v>
      </c>
      <c r="Q79" s="9" t="s">
        <v>1527</v>
      </c>
      <c r="R79" s="9" t="s">
        <v>1528</v>
      </c>
      <c r="S79" s="9" t="s">
        <v>1529</v>
      </c>
      <c r="T79" s="9" t="s">
        <v>222</v>
      </c>
      <c r="U79" s="9" t="s">
        <v>222</v>
      </c>
      <c r="V79" s="9" t="s">
        <v>717</v>
      </c>
      <c r="W79" s="9" t="s">
        <v>1527</v>
      </c>
      <c r="X79" s="9" t="s">
        <v>1528</v>
      </c>
      <c r="Y79" s="9" t="s">
        <v>1529</v>
      </c>
      <c r="Z79" s="9" t="s">
        <v>222</v>
      </c>
      <c r="AA79" s="9" t="s">
        <v>222</v>
      </c>
      <c r="AB79" s="9" t="s">
        <v>717</v>
      </c>
      <c r="AC79" s="9" t="s">
        <v>1527</v>
      </c>
      <c r="AD79" s="9" t="s">
        <v>1528</v>
      </c>
      <c r="AE79" s="9" t="s">
        <v>167</v>
      </c>
      <c r="AF79" s="9" t="s">
        <v>161</v>
      </c>
      <c r="AG79" s="9" t="s">
        <v>1530</v>
      </c>
      <c r="AH79" s="9">
        <v>2003</v>
      </c>
      <c r="AI79" s="9" t="s">
        <v>1531</v>
      </c>
      <c r="AJ79" s="9" t="s">
        <v>174</v>
      </c>
      <c r="AK79" s="9">
        <v>1341</v>
      </c>
      <c r="AL79" s="9">
        <v>2400</v>
      </c>
      <c r="AM79" s="9">
        <v>55.88</v>
      </c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 t="s">
        <v>169</v>
      </c>
      <c r="BG79" s="9" t="s">
        <v>161</v>
      </c>
      <c r="BH79" s="9" t="s">
        <v>1532</v>
      </c>
      <c r="BI79" s="9">
        <v>2006</v>
      </c>
      <c r="BJ79" s="9" t="s">
        <v>197</v>
      </c>
      <c r="BK79" s="9" t="s">
        <v>174</v>
      </c>
      <c r="BL79" s="9">
        <v>352</v>
      </c>
      <c r="BM79" s="9">
        <v>800</v>
      </c>
      <c r="BN79" s="9">
        <v>44</v>
      </c>
      <c r="BO79" s="9" t="s">
        <v>171</v>
      </c>
      <c r="BP79" s="9" t="s">
        <v>161</v>
      </c>
      <c r="BQ79" s="9" t="s">
        <v>1533</v>
      </c>
      <c r="BR79" s="9">
        <v>2006</v>
      </c>
      <c r="BS79" s="9" t="s">
        <v>1534</v>
      </c>
      <c r="BT79" s="9" t="s">
        <v>174</v>
      </c>
      <c r="BU79" s="9">
        <v>916</v>
      </c>
      <c r="BV79" s="9">
        <v>1200</v>
      </c>
      <c r="BW79" s="9">
        <v>76.33</v>
      </c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 t="s">
        <v>175</v>
      </c>
      <c r="DW79" s="9" t="s">
        <v>161</v>
      </c>
      <c r="DX79" s="9">
        <v>2011</v>
      </c>
      <c r="DY79" s="9">
        <v>93</v>
      </c>
      <c r="DZ79" s="9">
        <v>150</v>
      </c>
      <c r="EA79" s="9">
        <v>62</v>
      </c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10">
        <f t="shared" si="7"/>
        <v>16.7625</v>
      </c>
      <c r="FI79" s="10">
        <f t="shared" si="8"/>
        <v>22.9</v>
      </c>
      <c r="FJ79" s="10">
        <f t="shared" si="9"/>
        <v>12.4</v>
      </c>
      <c r="FK79" s="10">
        <f t="shared" si="10"/>
        <v>4.4</v>
      </c>
      <c r="FL79" s="10">
        <f t="shared" si="11"/>
        <v>0</v>
      </c>
      <c r="FM79" s="10">
        <f t="shared" si="12"/>
        <v>0</v>
      </c>
      <c r="FN79" s="10">
        <f t="shared" si="13"/>
        <v>56.46249999999999</v>
      </c>
    </row>
    <row r="80" spans="1:170" ht="15">
      <c r="A80" s="9">
        <v>79</v>
      </c>
      <c r="B80" s="9" t="s">
        <v>1536</v>
      </c>
      <c r="C80" s="9" t="s">
        <v>1537</v>
      </c>
      <c r="D80" s="9" t="s">
        <v>1538</v>
      </c>
      <c r="E80" s="9" t="s">
        <v>1539</v>
      </c>
      <c r="F80" s="9" t="s">
        <v>1540</v>
      </c>
      <c r="G80" s="9" t="s">
        <v>159</v>
      </c>
      <c r="H80" s="9" t="s">
        <v>160</v>
      </c>
      <c r="I80" s="9" t="s">
        <v>161</v>
      </c>
      <c r="J80" s="9" t="s">
        <v>161</v>
      </c>
      <c r="K80" s="9" t="s">
        <v>162</v>
      </c>
      <c r="L80" s="9" t="s">
        <v>163</v>
      </c>
      <c r="M80" s="9" t="s">
        <v>163</v>
      </c>
      <c r="N80" s="9" t="s">
        <v>163</v>
      </c>
      <c r="O80" s="9" t="s">
        <v>164</v>
      </c>
      <c r="P80" s="9" t="s">
        <v>164</v>
      </c>
      <c r="Q80" s="9" t="s">
        <v>1541</v>
      </c>
      <c r="R80" s="9" t="s">
        <v>1542</v>
      </c>
      <c r="S80" s="9" t="s">
        <v>1543</v>
      </c>
      <c r="T80" s="9" t="s">
        <v>178</v>
      </c>
      <c r="U80" s="9" t="s">
        <v>178</v>
      </c>
      <c r="V80" s="9" t="s">
        <v>293</v>
      </c>
      <c r="W80" s="9" t="s">
        <v>1541</v>
      </c>
      <c r="X80" s="9" t="s">
        <v>1544</v>
      </c>
      <c r="Y80" s="9" t="s">
        <v>1543</v>
      </c>
      <c r="Z80" s="9" t="s">
        <v>178</v>
      </c>
      <c r="AA80" s="9" t="s">
        <v>178</v>
      </c>
      <c r="AB80" s="9" t="s">
        <v>293</v>
      </c>
      <c r="AC80" s="9" t="s">
        <v>1541</v>
      </c>
      <c r="AD80" s="9" t="s">
        <v>1544</v>
      </c>
      <c r="AE80" s="9" t="s">
        <v>167</v>
      </c>
      <c r="AF80" s="9" t="s">
        <v>161</v>
      </c>
      <c r="AG80" s="9" t="s">
        <v>1545</v>
      </c>
      <c r="AH80" s="9">
        <v>2007</v>
      </c>
      <c r="AI80" s="9" t="s">
        <v>1546</v>
      </c>
      <c r="AJ80" s="9" t="s">
        <v>1313</v>
      </c>
      <c r="AK80" s="9">
        <v>1312</v>
      </c>
      <c r="AL80" s="9">
        <v>2400</v>
      </c>
      <c r="AM80" s="9">
        <v>54.67</v>
      </c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 t="s">
        <v>169</v>
      </c>
      <c r="BG80" s="9" t="s">
        <v>161</v>
      </c>
      <c r="BH80" s="9" t="s">
        <v>1547</v>
      </c>
      <c r="BI80" s="9">
        <v>2011</v>
      </c>
      <c r="BJ80" s="9" t="s">
        <v>1548</v>
      </c>
      <c r="BK80" s="9" t="s">
        <v>1549</v>
      </c>
      <c r="BL80" s="9">
        <v>549</v>
      </c>
      <c r="BM80" s="9">
        <v>800</v>
      </c>
      <c r="BN80" s="9">
        <v>68.62</v>
      </c>
      <c r="BO80" s="9" t="s">
        <v>171</v>
      </c>
      <c r="BP80" s="9" t="s">
        <v>161</v>
      </c>
      <c r="BQ80" s="9" t="s">
        <v>1550</v>
      </c>
      <c r="BR80" s="9">
        <v>2008</v>
      </c>
      <c r="BS80" s="9" t="s">
        <v>234</v>
      </c>
      <c r="BT80" s="9" t="s">
        <v>1551</v>
      </c>
      <c r="BU80" s="9">
        <v>766</v>
      </c>
      <c r="BV80" s="9">
        <v>1100</v>
      </c>
      <c r="BW80" s="9">
        <v>69.64</v>
      </c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 t="s">
        <v>175</v>
      </c>
      <c r="DW80" s="9" t="s">
        <v>161</v>
      </c>
      <c r="DX80" s="9">
        <v>2011</v>
      </c>
      <c r="DY80" s="9">
        <v>92</v>
      </c>
      <c r="DZ80" s="9">
        <v>150</v>
      </c>
      <c r="EA80" s="9">
        <v>61.33</v>
      </c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10">
        <f t="shared" si="7"/>
        <v>16.4</v>
      </c>
      <c r="FI80" s="10">
        <f t="shared" si="8"/>
        <v>20.8909</v>
      </c>
      <c r="FJ80" s="10">
        <f t="shared" si="9"/>
        <v>12.2667</v>
      </c>
      <c r="FK80" s="10">
        <f t="shared" si="10"/>
        <v>6.8625</v>
      </c>
      <c r="FL80" s="10">
        <f t="shared" si="11"/>
        <v>0</v>
      </c>
      <c r="FM80" s="10">
        <f t="shared" si="12"/>
        <v>0</v>
      </c>
      <c r="FN80" s="10">
        <f t="shared" si="13"/>
        <v>56.42009999999999</v>
      </c>
    </row>
    <row r="81" spans="1:170" ht="15">
      <c r="A81" s="9">
        <v>80</v>
      </c>
      <c r="B81" s="9" t="s">
        <v>1552</v>
      </c>
      <c r="C81" s="9" t="s">
        <v>1553</v>
      </c>
      <c r="D81" s="9" t="s">
        <v>1554</v>
      </c>
      <c r="E81" s="9" t="s">
        <v>1555</v>
      </c>
      <c r="F81" s="9" t="s">
        <v>1556</v>
      </c>
      <c r="G81" s="9" t="s">
        <v>181</v>
      </c>
      <c r="H81" s="9" t="s">
        <v>160</v>
      </c>
      <c r="I81" s="9" t="s">
        <v>161</v>
      </c>
      <c r="J81" s="9" t="s">
        <v>161</v>
      </c>
      <c r="K81" s="9" t="s">
        <v>162</v>
      </c>
      <c r="L81" s="9" t="s">
        <v>163</v>
      </c>
      <c r="M81" s="9" t="s">
        <v>163</v>
      </c>
      <c r="N81" s="9" t="s">
        <v>163</v>
      </c>
      <c r="O81" s="9" t="s">
        <v>164</v>
      </c>
      <c r="P81" s="9" t="s">
        <v>164</v>
      </c>
      <c r="Q81" s="9" t="s">
        <v>1557</v>
      </c>
      <c r="R81" s="9" t="s">
        <v>1558</v>
      </c>
      <c r="S81" s="9" t="s">
        <v>1559</v>
      </c>
      <c r="T81" s="9" t="s">
        <v>195</v>
      </c>
      <c r="U81" s="9" t="s">
        <v>195</v>
      </c>
      <c r="V81" s="9" t="s">
        <v>1560</v>
      </c>
      <c r="W81" s="9" t="s">
        <v>1557</v>
      </c>
      <c r="X81" s="9" t="s">
        <v>1561</v>
      </c>
      <c r="Y81" s="9" t="s">
        <v>1559</v>
      </c>
      <c r="Z81" s="9" t="s">
        <v>195</v>
      </c>
      <c r="AA81" s="9" t="s">
        <v>195</v>
      </c>
      <c r="AB81" s="9" t="s">
        <v>1560</v>
      </c>
      <c r="AC81" s="9" t="s">
        <v>1557</v>
      </c>
      <c r="AD81" s="9" t="s">
        <v>1561</v>
      </c>
      <c r="AE81" s="9" t="s">
        <v>167</v>
      </c>
      <c r="AF81" s="9" t="s">
        <v>161</v>
      </c>
      <c r="AG81" s="9" t="s">
        <v>1562</v>
      </c>
      <c r="AH81" s="9">
        <v>2002</v>
      </c>
      <c r="AI81" s="9" t="s">
        <v>1563</v>
      </c>
      <c r="AJ81" s="9" t="s">
        <v>174</v>
      </c>
      <c r="AK81" s="9">
        <v>1361</v>
      </c>
      <c r="AL81" s="9">
        <v>2400</v>
      </c>
      <c r="AM81" s="9">
        <v>56.71</v>
      </c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 t="s">
        <v>169</v>
      </c>
      <c r="BG81" s="9" t="s">
        <v>161</v>
      </c>
      <c r="BH81" s="9" t="s">
        <v>1564</v>
      </c>
      <c r="BI81" s="9">
        <v>2005</v>
      </c>
      <c r="BJ81" s="9" t="s">
        <v>170</v>
      </c>
      <c r="BK81" s="9" t="s">
        <v>174</v>
      </c>
      <c r="BL81" s="9">
        <v>341</v>
      </c>
      <c r="BM81" s="9">
        <v>800</v>
      </c>
      <c r="BN81" s="9">
        <v>42.62</v>
      </c>
      <c r="BO81" s="9" t="s">
        <v>171</v>
      </c>
      <c r="BP81" s="9" t="s">
        <v>161</v>
      </c>
      <c r="BQ81" s="9" t="s">
        <v>1565</v>
      </c>
      <c r="BR81" s="9">
        <v>2013</v>
      </c>
      <c r="BS81" s="9" t="s">
        <v>214</v>
      </c>
      <c r="BT81" s="9" t="s">
        <v>174</v>
      </c>
      <c r="BU81" s="9">
        <v>886</v>
      </c>
      <c r="BV81" s="9">
        <v>1200</v>
      </c>
      <c r="BW81" s="9">
        <v>73.83</v>
      </c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 t="s">
        <v>175</v>
      </c>
      <c r="DW81" s="9" t="s">
        <v>161</v>
      </c>
      <c r="DX81" s="9">
        <v>2013</v>
      </c>
      <c r="DY81" s="9">
        <v>97</v>
      </c>
      <c r="DZ81" s="9">
        <v>150</v>
      </c>
      <c r="EA81" s="9">
        <v>64.67</v>
      </c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10">
        <f t="shared" si="7"/>
        <v>17.0125</v>
      </c>
      <c r="FI81" s="10">
        <f t="shared" si="8"/>
        <v>22.15</v>
      </c>
      <c r="FJ81" s="10">
        <f t="shared" si="9"/>
        <v>12.9333</v>
      </c>
      <c r="FK81" s="10">
        <f t="shared" si="10"/>
        <v>4.2625</v>
      </c>
      <c r="FL81" s="10">
        <f t="shared" si="11"/>
        <v>0</v>
      </c>
      <c r="FM81" s="10">
        <f t="shared" si="12"/>
        <v>0</v>
      </c>
      <c r="FN81" s="10">
        <f t="shared" si="13"/>
        <v>56.3583</v>
      </c>
    </row>
    <row r="82" spans="1:170" ht="15">
      <c r="A82" s="9">
        <v>81</v>
      </c>
      <c r="B82" s="9" t="s">
        <v>1568</v>
      </c>
      <c r="C82" s="9" t="s">
        <v>384</v>
      </c>
      <c r="D82" s="9" t="s">
        <v>1569</v>
      </c>
      <c r="E82" s="9" t="s">
        <v>1570</v>
      </c>
      <c r="F82" s="9" t="s">
        <v>1571</v>
      </c>
      <c r="G82" s="9" t="s">
        <v>181</v>
      </c>
      <c r="H82" s="9" t="s">
        <v>160</v>
      </c>
      <c r="I82" s="9" t="s">
        <v>161</v>
      </c>
      <c r="J82" s="9" t="s">
        <v>161</v>
      </c>
      <c r="K82" s="9" t="s">
        <v>162</v>
      </c>
      <c r="L82" s="9" t="s">
        <v>163</v>
      </c>
      <c r="M82" s="9" t="s">
        <v>163</v>
      </c>
      <c r="N82" s="9" t="s">
        <v>163</v>
      </c>
      <c r="O82" s="9" t="s">
        <v>164</v>
      </c>
      <c r="P82" s="9" t="s">
        <v>164</v>
      </c>
      <c r="Q82" s="9" t="s">
        <v>1572</v>
      </c>
      <c r="R82" s="9" t="s">
        <v>1573</v>
      </c>
      <c r="S82" s="9" t="s">
        <v>1574</v>
      </c>
      <c r="T82" s="9" t="s">
        <v>225</v>
      </c>
      <c r="U82" s="9" t="s">
        <v>226</v>
      </c>
      <c r="V82" s="9" t="s">
        <v>227</v>
      </c>
      <c r="W82" s="9" t="s">
        <v>1572</v>
      </c>
      <c r="X82" s="9" t="s">
        <v>1575</v>
      </c>
      <c r="Y82" s="9" t="s">
        <v>1574</v>
      </c>
      <c r="Z82" s="9" t="s">
        <v>225</v>
      </c>
      <c r="AA82" s="9" t="s">
        <v>226</v>
      </c>
      <c r="AB82" s="9" t="s">
        <v>227</v>
      </c>
      <c r="AC82" s="9" t="s">
        <v>1576</v>
      </c>
      <c r="AD82" s="9" t="s">
        <v>1575</v>
      </c>
      <c r="AE82" s="9" t="s">
        <v>167</v>
      </c>
      <c r="AF82" s="9" t="s">
        <v>161</v>
      </c>
      <c r="AG82" s="9" t="s">
        <v>1577</v>
      </c>
      <c r="AH82" s="9">
        <v>2005</v>
      </c>
      <c r="AI82" s="9" t="s">
        <v>1578</v>
      </c>
      <c r="AJ82" s="9" t="s">
        <v>334</v>
      </c>
      <c r="AK82" s="9">
        <v>1356</v>
      </c>
      <c r="AL82" s="9">
        <v>2400</v>
      </c>
      <c r="AM82" s="9">
        <v>56.5</v>
      </c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 t="s">
        <v>169</v>
      </c>
      <c r="BG82" s="9" t="s">
        <v>161</v>
      </c>
      <c r="BH82" s="9" t="s">
        <v>1577</v>
      </c>
      <c r="BI82" s="9">
        <v>2007</v>
      </c>
      <c r="BJ82" s="9" t="s">
        <v>170</v>
      </c>
      <c r="BK82" s="9" t="s">
        <v>334</v>
      </c>
      <c r="BL82" s="9">
        <v>371</v>
      </c>
      <c r="BM82" s="9">
        <v>800</v>
      </c>
      <c r="BN82" s="9">
        <v>46.38</v>
      </c>
      <c r="BO82" s="9" t="s">
        <v>171</v>
      </c>
      <c r="BP82" s="9" t="s">
        <v>161</v>
      </c>
      <c r="BQ82" s="9" t="s">
        <v>1577</v>
      </c>
      <c r="BR82" s="9">
        <v>2008</v>
      </c>
      <c r="BS82" s="9" t="s">
        <v>1579</v>
      </c>
      <c r="BT82" s="9" t="s">
        <v>334</v>
      </c>
      <c r="BU82" s="9">
        <v>751</v>
      </c>
      <c r="BV82" s="9">
        <v>1100</v>
      </c>
      <c r="BW82" s="9">
        <v>68.27</v>
      </c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 t="s">
        <v>175</v>
      </c>
      <c r="DW82" s="9" t="s">
        <v>161</v>
      </c>
      <c r="DX82" s="9">
        <v>2011</v>
      </c>
      <c r="DY82" s="9">
        <v>106</v>
      </c>
      <c r="DZ82" s="9">
        <v>150</v>
      </c>
      <c r="EA82" s="9">
        <v>70.67</v>
      </c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10">
        <f t="shared" si="7"/>
        <v>16.95</v>
      </c>
      <c r="FI82" s="10">
        <f t="shared" si="8"/>
        <v>20.4818</v>
      </c>
      <c r="FJ82" s="10">
        <f t="shared" si="9"/>
        <v>14.1333</v>
      </c>
      <c r="FK82" s="10">
        <f t="shared" si="10"/>
        <v>4.6375</v>
      </c>
      <c r="FL82" s="10">
        <f t="shared" si="11"/>
        <v>0</v>
      </c>
      <c r="FM82" s="10">
        <f t="shared" si="12"/>
        <v>0</v>
      </c>
      <c r="FN82" s="10">
        <f t="shared" si="13"/>
        <v>56.2026</v>
      </c>
    </row>
    <row r="83" spans="1:170" ht="15">
      <c r="A83" s="9">
        <v>82</v>
      </c>
      <c r="B83" s="9" t="s">
        <v>1580</v>
      </c>
      <c r="C83" s="9" t="s">
        <v>1581</v>
      </c>
      <c r="D83" s="9" t="s">
        <v>1582</v>
      </c>
      <c r="E83" s="9" t="s">
        <v>1583</v>
      </c>
      <c r="F83" s="9" t="s">
        <v>1584</v>
      </c>
      <c r="G83" s="9" t="s">
        <v>181</v>
      </c>
      <c r="H83" s="9" t="s">
        <v>160</v>
      </c>
      <c r="I83" s="9" t="s">
        <v>161</v>
      </c>
      <c r="J83" s="9" t="s">
        <v>161</v>
      </c>
      <c r="K83" s="9" t="s">
        <v>162</v>
      </c>
      <c r="L83" s="9" t="s">
        <v>163</v>
      </c>
      <c r="M83" s="9" t="s">
        <v>163</v>
      </c>
      <c r="N83" s="9" t="s">
        <v>163</v>
      </c>
      <c r="O83" s="9" t="s">
        <v>164</v>
      </c>
      <c r="P83" s="9" t="s">
        <v>164</v>
      </c>
      <c r="Q83" s="9" t="s">
        <v>1585</v>
      </c>
      <c r="R83" s="9" t="s">
        <v>1586</v>
      </c>
      <c r="S83" s="9" t="s">
        <v>1587</v>
      </c>
      <c r="T83" s="9" t="s">
        <v>300</v>
      </c>
      <c r="U83" s="9" t="s">
        <v>226</v>
      </c>
      <c r="V83" s="9" t="s">
        <v>301</v>
      </c>
      <c r="W83" s="9" t="s">
        <v>1588</v>
      </c>
      <c r="X83" s="9" t="s">
        <v>1589</v>
      </c>
      <c r="Y83" s="9" t="s">
        <v>1587</v>
      </c>
      <c r="Z83" s="9" t="s">
        <v>300</v>
      </c>
      <c r="AA83" s="9" t="s">
        <v>226</v>
      </c>
      <c r="AB83" s="9" t="s">
        <v>301</v>
      </c>
      <c r="AC83" s="9" t="s">
        <v>1588</v>
      </c>
      <c r="AD83" s="9" t="s">
        <v>1589</v>
      </c>
      <c r="AE83" s="9" t="s">
        <v>167</v>
      </c>
      <c r="AF83" s="9" t="s">
        <v>161</v>
      </c>
      <c r="AG83" s="9" t="s">
        <v>1590</v>
      </c>
      <c r="AH83" s="9">
        <v>2001</v>
      </c>
      <c r="AI83" s="9" t="s">
        <v>1591</v>
      </c>
      <c r="AJ83" s="9" t="s">
        <v>346</v>
      </c>
      <c r="AK83" s="9">
        <v>1233</v>
      </c>
      <c r="AL83" s="9">
        <v>2400</v>
      </c>
      <c r="AM83" s="9">
        <v>51.38</v>
      </c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 t="s">
        <v>169</v>
      </c>
      <c r="BG83" s="9" t="s">
        <v>161</v>
      </c>
      <c r="BH83" s="9" t="s">
        <v>1592</v>
      </c>
      <c r="BI83" s="9">
        <v>2006</v>
      </c>
      <c r="BJ83" s="9" t="s">
        <v>170</v>
      </c>
      <c r="BK83" s="9" t="s">
        <v>346</v>
      </c>
      <c r="BL83" s="9">
        <v>347</v>
      </c>
      <c r="BM83" s="9">
        <v>800</v>
      </c>
      <c r="BN83" s="9">
        <v>43.38</v>
      </c>
      <c r="BO83" s="9" t="s">
        <v>171</v>
      </c>
      <c r="BP83" s="9" t="s">
        <v>161</v>
      </c>
      <c r="BQ83" s="9" t="s">
        <v>1593</v>
      </c>
      <c r="BR83" s="9">
        <v>2005</v>
      </c>
      <c r="BS83" s="9" t="s">
        <v>387</v>
      </c>
      <c r="BT83" s="9" t="s">
        <v>346</v>
      </c>
      <c r="BU83" s="9">
        <v>828</v>
      </c>
      <c r="BV83" s="9">
        <v>1200</v>
      </c>
      <c r="BW83" s="9">
        <v>69</v>
      </c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 t="s">
        <v>173</v>
      </c>
      <c r="CZ83" s="9" t="s">
        <v>161</v>
      </c>
      <c r="DA83" s="9" t="s">
        <v>1594</v>
      </c>
      <c r="DB83" s="9">
        <v>2010</v>
      </c>
      <c r="DC83" s="9" t="s">
        <v>170</v>
      </c>
      <c r="DD83" s="9" t="s">
        <v>1595</v>
      </c>
      <c r="DE83" s="9">
        <v>370</v>
      </c>
      <c r="DF83" s="9">
        <v>500</v>
      </c>
      <c r="DG83" s="9">
        <v>74</v>
      </c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 t="s">
        <v>175</v>
      </c>
      <c r="DW83" s="9" t="s">
        <v>161</v>
      </c>
      <c r="DX83" s="9">
        <v>2011</v>
      </c>
      <c r="DY83" s="9">
        <v>90</v>
      </c>
      <c r="DZ83" s="9">
        <v>150</v>
      </c>
      <c r="EA83" s="9">
        <v>60</v>
      </c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10">
        <f t="shared" si="7"/>
        <v>15.4125</v>
      </c>
      <c r="FI83" s="10">
        <f t="shared" si="8"/>
        <v>20.7</v>
      </c>
      <c r="FJ83" s="10">
        <f t="shared" si="9"/>
        <v>12</v>
      </c>
      <c r="FK83" s="10">
        <f t="shared" si="10"/>
        <v>4.3375</v>
      </c>
      <c r="FL83" s="10">
        <f t="shared" si="11"/>
        <v>3.7</v>
      </c>
      <c r="FM83" s="10">
        <f t="shared" si="12"/>
        <v>0</v>
      </c>
      <c r="FN83" s="10">
        <f t="shared" si="13"/>
        <v>56.15</v>
      </c>
    </row>
    <row r="84" spans="1:170" ht="15">
      <c r="A84" s="9">
        <v>83</v>
      </c>
      <c r="B84" s="9" t="s">
        <v>1596</v>
      </c>
      <c r="C84" s="9" t="s">
        <v>1597</v>
      </c>
      <c r="D84" s="9" t="s">
        <v>1598</v>
      </c>
      <c r="E84" s="9" t="s">
        <v>239</v>
      </c>
      <c r="F84" s="9" t="s">
        <v>1599</v>
      </c>
      <c r="G84" s="9" t="s">
        <v>159</v>
      </c>
      <c r="H84" s="9" t="s">
        <v>160</v>
      </c>
      <c r="I84" s="9" t="s">
        <v>161</v>
      </c>
      <c r="J84" s="9" t="s">
        <v>161</v>
      </c>
      <c r="K84" s="9" t="s">
        <v>162</v>
      </c>
      <c r="L84" s="9" t="s">
        <v>163</v>
      </c>
      <c r="M84" s="9" t="s">
        <v>163</v>
      </c>
      <c r="N84" s="9" t="s">
        <v>163</v>
      </c>
      <c r="O84" s="9" t="s">
        <v>164</v>
      </c>
      <c r="P84" s="9" t="s">
        <v>164</v>
      </c>
      <c r="Q84" s="9" t="s">
        <v>1600</v>
      </c>
      <c r="R84" s="9" t="s">
        <v>267</v>
      </c>
      <c r="S84" s="9" t="s">
        <v>1601</v>
      </c>
      <c r="T84" s="9" t="s">
        <v>268</v>
      </c>
      <c r="U84" s="9" t="s">
        <v>210</v>
      </c>
      <c r="V84" s="9" t="s">
        <v>269</v>
      </c>
      <c r="W84" s="9" t="s">
        <v>1602</v>
      </c>
      <c r="X84" s="9" t="s">
        <v>270</v>
      </c>
      <c r="Y84" s="9" t="s">
        <v>1601</v>
      </c>
      <c r="Z84" s="9" t="s">
        <v>268</v>
      </c>
      <c r="AA84" s="9" t="s">
        <v>210</v>
      </c>
      <c r="AB84" s="9" t="s">
        <v>269</v>
      </c>
      <c r="AC84" s="9" t="s">
        <v>1602</v>
      </c>
      <c r="AD84" s="9" t="s">
        <v>270</v>
      </c>
      <c r="AE84" s="9" t="s">
        <v>167</v>
      </c>
      <c r="AF84" s="9" t="s">
        <v>161</v>
      </c>
      <c r="AG84" s="9" t="s">
        <v>1603</v>
      </c>
      <c r="AH84" s="9">
        <v>2006</v>
      </c>
      <c r="AI84" s="9" t="s">
        <v>1604</v>
      </c>
      <c r="AJ84" s="9" t="s">
        <v>174</v>
      </c>
      <c r="AK84" s="9">
        <v>1250</v>
      </c>
      <c r="AL84" s="9">
        <v>2400</v>
      </c>
      <c r="AM84" s="9">
        <v>52.08</v>
      </c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 t="s">
        <v>169</v>
      </c>
      <c r="BG84" s="9" t="s">
        <v>161</v>
      </c>
      <c r="BH84" s="9" t="s">
        <v>1605</v>
      </c>
      <c r="BI84" s="9">
        <v>2008</v>
      </c>
      <c r="BJ84" s="9" t="s">
        <v>170</v>
      </c>
      <c r="BK84" s="9" t="s">
        <v>1606</v>
      </c>
      <c r="BL84" s="9">
        <v>500</v>
      </c>
      <c r="BM84" s="9">
        <v>1000</v>
      </c>
      <c r="BN84" s="9">
        <v>50</v>
      </c>
      <c r="BO84" s="9" t="s">
        <v>171</v>
      </c>
      <c r="BP84" s="9" t="s">
        <v>161</v>
      </c>
      <c r="BQ84" s="9" t="s">
        <v>1607</v>
      </c>
      <c r="BR84" s="9">
        <v>2009</v>
      </c>
      <c r="BS84" s="9" t="s">
        <v>271</v>
      </c>
      <c r="BT84" s="9" t="s">
        <v>174</v>
      </c>
      <c r="BU84" s="9">
        <v>925</v>
      </c>
      <c r="BV84" s="9">
        <v>1200</v>
      </c>
      <c r="BW84" s="9">
        <v>77.08</v>
      </c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 t="s">
        <v>175</v>
      </c>
      <c r="DW84" s="9" t="s">
        <v>161</v>
      </c>
      <c r="DX84" s="9">
        <v>2011</v>
      </c>
      <c r="DY84" s="9">
        <v>93</v>
      </c>
      <c r="DZ84" s="9">
        <v>150</v>
      </c>
      <c r="EA84" s="9">
        <v>62</v>
      </c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10">
        <f t="shared" si="7"/>
        <v>15.625</v>
      </c>
      <c r="FI84" s="10">
        <f t="shared" si="8"/>
        <v>23.125</v>
      </c>
      <c r="FJ84" s="10">
        <f t="shared" si="9"/>
        <v>12.4</v>
      </c>
      <c r="FK84" s="10">
        <f t="shared" si="10"/>
        <v>5</v>
      </c>
      <c r="FL84" s="10">
        <f t="shared" si="11"/>
        <v>0</v>
      </c>
      <c r="FM84" s="10">
        <f t="shared" si="12"/>
        <v>0</v>
      </c>
      <c r="FN84" s="10">
        <f t="shared" si="13"/>
        <v>56.15</v>
      </c>
    </row>
    <row r="85" spans="1:170" ht="15">
      <c r="A85" s="9">
        <v>84</v>
      </c>
      <c r="B85" s="9" t="s">
        <v>1608</v>
      </c>
      <c r="C85" s="9" t="s">
        <v>372</v>
      </c>
      <c r="D85" s="9" t="s">
        <v>324</v>
      </c>
      <c r="E85" s="9" t="s">
        <v>995</v>
      </c>
      <c r="F85" s="9" t="s">
        <v>1609</v>
      </c>
      <c r="G85" s="9" t="s">
        <v>159</v>
      </c>
      <c r="H85" s="9" t="s">
        <v>160</v>
      </c>
      <c r="I85" s="9" t="s">
        <v>161</v>
      </c>
      <c r="J85" s="9" t="s">
        <v>161</v>
      </c>
      <c r="K85" s="9" t="s">
        <v>162</v>
      </c>
      <c r="L85" s="9" t="s">
        <v>163</v>
      </c>
      <c r="M85" s="9" t="s">
        <v>163</v>
      </c>
      <c r="N85" s="9" t="s">
        <v>163</v>
      </c>
      <c r="O85" s="9" t="s">
        <v>164</v>
      </c>
      <c r="P85" s="9" t="s">
        <v>164</v>
      </c>
      <c r="Q85" s="9" t="s">
        <v>1610</v>
      </c>
      <c r="R85" s="9" t="s">
        <v>1611</v>
      </c>
      <c r="S85" s="9" t="s">
        <v>1612</v>
      </c>
      <c r="T85" s="9" t="s">
        <v>195</v>
      </c>
      <c r="U85" s="9" t="s">
        <v>195</v>
      </c>
      <c r="V85" s="9" t="s">
        <v>341</v>
      </c>
      <c r="W85" s="9" t="s">
        <v>1610</v>
      </c>
      <c r="X85" s="9" t="s">
        <v>1613</v>
      </c>
      <c r="Y85" s="9" t="s">
        <v>1612</v>
      </c>
      <c r="Z85" s="9" t="s">
        <v>195</v>
      </c>
      <c r="AA85" s="9" t="s">
        <v>195</v>
      </c>
      <c r="AB85" s="9" t="s">
        <v>341</v>
      </c>
      <c r="AC85" s="9" t="s">
        <v>1610</v>
      </c>
      <c r="AD85" s="9" t="s">
        <v>1613</v>
      </c>
      <c r="AE85" s="9" t="s">
        <v>167</v>
      </c>
      <c r="AF85" s="9" t="s">
        <v>161</v>
      </c>
      <c r="AG85" s="9" t="s">
        <v>1614</v>
      </c>
      <c r="AH85" s="9">
        <v>2002</v>
      </c>
      <c r="AI85" s="9" t="s">
        <v>1615</v>
      </c>
      <c r="AJ85" s="9" t="s">
        <v>205</v>
      </c>
      <c r="AK85" s="9">
        <v>1395</v>
      </c>
      <c r="AL85" s="9">
        <v>2400</v>
      </c>
      <c r="AM85" s="9">
        <v>58.12</v>
      </c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 t="s">
        <v>169</v>
      </c>
      <c r="BG85" s="9" t="s">
        <v>161</v>
      </c>
      <c r="BH85" s="9" t="s">
        <v>1616</v>
      </c>
      <c r="BI85" s="9">
        <v>2005</v>
      </c>
      <c r="BJ85" s="9" t="s">
        <v>170</v>
      </c>
      <c r="BK85" s="9" t="s">
        <v>205</v>
      </c>
      <c r="BL85" s="9">
        <v>388</v>
      </c>
      <c r="BM85" s="9">
        <v>800</v>
      </c>
      <c r="BN85" s="9">
        <v>48.5</v>
      </c>
      <c r="BO85" s="9" t="s">
        <v>171</v>
      </c>
      <c r="BP85" s="9" t="s">
        <v>161</v>
      </c>
      <c r="BQ85" s="9" t="s">
        <v>1617</v>
      </c>
      <c r="BR85" s="9">
        <v>2003</v>
      </c>
      <c r="BS85" s="9" t="s">
        <v>1618</v>
      </c>
      <c r="BT85" s="9" t="s">
        <v>180</v>
      </c>
      <c r="BU85" s="9">
        <v>723</v>
      </c>
      <c r="BV85" s="9">
        <v>1030</v>
      </c>
      <c r="BW85" s="9">
        <v>70.19</v>
      </c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 t="s">
        <v>175</v>
      </c>
      <c r="DW85" s="9" t="s">
        <v>161</v>
      </c>
      <c r="DX85" s="9">
        <v>2013</v>
      </c>
      <c r="DY85" s="9">
        <v>96</v>
      </c>
      <c r="DZ85" s="9">
        <v>150</v>
      </c>
      <c r="EA85" s="9">
        <v>64</v>
      </c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10">
        <f t="shared" si="7"/>
        <v>17.4375</v>
      </c>
      <c r="FI85" s="10">
        <f t="shared" si="8"/>
        <v>21.0583</v>
      </c>
      <c r="FJ85" s="10">
        <f t="shared" si="9"/>
        <v>12.8</v>
      </c>
      <c r="FK85" s="10">
        <f t="shared" si="10"/>
        <v>4.85</v>
      </c>
      <c r="FL85" s="10">
        <f t="shared" si="11"/>
        <v>0</v>
      </c>
      <c r="FM85" s="10">
        <f t="shared" si="12"/>
        <v>0</v>
      </c>
      <c r="FN85" s="10">
        <f t="shared" si="13"/>
        <v>56.1458</v>
      </c>
    </row>
    <row r="86" spans="1:170" ht="15">
      <c r="A86" s="9">
        <v>85</v>
      </c>
      <c r="B86" s="9" t="s">
        <v>1619</v>
      </c>
      <c r="C86" s="9" t="s">
        <v>1620</v>
      </c>
      <c r="D86" s="9" t="s">
        <v>1621</v>
      </c>
      <c r="E86" s="9" t="s">
        <v>1622</v>
      </c>
      <c r="F86" s="9" t="s">
        <v>1623</v>
      </c>
      <c r="G86" s="9" t="s">
        <v>181</v>
      </c>
      <c r="H86" s="9" t="s">
        <v>176</v>
      </c>
      <c r="I86" s="9" t="s">
        <v>161</v>
      </c>
      <c r="J86" s="9" t="s">
        <v>161</v>
      </c>
      <c r="K86" s="9" t="s">
        <v>162</v>
      </c>
      <c r="L86" s="9" t="s">
        <v>163</v>
      </c>
      <c r="M86" s="9" t="s">
        <v>163</v>
      </c>
      <c r="N86" s="9" t="s">
        <v>163</v>
      </c>
      <c r="O86" s="9" t="s">
        <v>164</v>
      </c>
      <c r="P86" s="9" t="s">
        <v>164</v>
      </c>
      <c r="Q86" s="9" t="s">
        <v>1624</v>
      </c>
      <c r="R86" s="9" t="s">
        <v>1625</v>
      </c>
      <c r="S86" s="9" t="s">
        <v>1626</v>
      </c>
      <c r="T86" s="9" t="s">
        <v>195</v>
      </c>
      <c r="U86" s="9" t="s">
        <v>195</v>
      </c>
      <c r="V86" s="9" t="s">
        <v>388</v>
      </c>
      <c r="W86" s="9" t="s">
        <v>1624</v>
      </c>
      <c r="X86" s="9" t="s">
        <v>1627</v>
      </c>
      <c r="Y86" s="9" t="s">
        <v>1626</v>
      </c>
      <c r="Z86" s="9" t="s">
        <v>195</v>
      </c>
      <c r="AA86" s="9" t="s">
        <v>195</v>
      </c>
      <c r="AB86" s="9" t="s">
        <v>388</v>
      </c>
      <c r="AC86" s="9" t="s">
        <v>1624</v>
      </c>
      <c r="AD86" s="9" t="s">
        <v>1627</v>
      </c>
      <c r="AE86" s="9" t="s">
        <v>167</v>
      </c>
      <c r="AF86" s="9" t="s">
        <v>161</v>
      </c>
      <c r="AG86" s="9" t="s">
        <v>1628</v>
      </c>
      <c r="AH86" s="9">
        <v>2009</v>
      </c>
      <c r="AI86" s="9" t="s">
        <v>1629</v>
      </c>
      <c r="AJ86" s="9" t="s">
        <v>188</v>
      </c>
      <c r="AK86" s="9">
        <v>2002</v>
      </c>
      <c r="AL86" s="9">
        <v>2900</v>
      </c>
      <c r="AM86" s="9">
        <v>69.03</v>
      </c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 t="s">
        <v>171</v>
      </c>
      <c r="BP86" s="9" t="s">
        <v>161</v>
      </c>
      <c r="BQ86" s="9" t="s">
        <v>1628</v>
      </c>
      <c r="BR86" s="9">
        <v>2012</v>
      </c>
      <c r="BS86" s="9" t="s">
        <v>1630</v>
      </c>
      <c r="BT86" s="9" t="s">
        <v>188</v>
      </c>
      <c r="BU86" s="9">
        <v>910</v>
      </c>
      <c r="BV86" s="9">
        <v>1200</v>
      </c>
      <c r="BW86" s="9">
        <v>75.83</v>
      </c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 t="s">
        <v>175</v>
      </c>
      <c r="DW86" s="9" t="s">
        <v>161</v>
      </c>
      <c r="DX86" s="9">
        <v>2013</v>
      </c>
      <c r="DY86" s="9">
        <v>95</v>
      </c>
      <c r="DZ86" s="9">
        <v>150</v>
      </c>
      <c r="EA86" s="9">
        <v>63.33</v>
      </c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10">
        <f t="shared" si="7"/>
        <v>20.7103</v>
      </c>
      <c r="FI86" s="10">
        <f t="shared" si="8"/>
        <v>22.75</v>
      </c>
      <c r="FJ86" s="10">
        <f t="shared" si="9"/>
        <v>12.6667</v>
      </c>
      <c r="FK86" s="10">
        <f t="shared" si="10"/>
        <v>0</v>
      </c>
      <c r="FL86" s="10">
        <f t="shared" si="11"/>
        <v>0</v>
      </c>
      <c r="FM86" s="10">
        <f t="shared" si="12"/>
        <v>0</v>
      </c>
      <c r="FN86" s="10">
        <f t="shared" si="13"/>
        <v>56.127</v>
      </c>
    </row>
    <row r="87" spans="1:170" ht="15">
      <c r="A87" s="9">
        <v>86</v>
      </c>
      <c r="B87" s="9" t="s">
        <v>1633</v>
      </c>
      <c r="C87" s="9" t="s">
        <v>1634</v>
      </c>
      <c r="D87" s="9" t="s">
        <v>1635</v>
      </c>
      <c r="E87" s="9" t="s">
        <v>260</v>
      </c>
      <c r="F87" s="9" t="s">
        <v>1636</v>
      </c>
      <c r="G87" s="9" t="s">
        <v>159</v>
      </c>
      <c r="H87" s="9" t="s">
        <v>160</v>
      </c>
      <c r="I87" s="9" t="s">
        <v>161</v>
      </c>
      <c r="J87" s="9" t="s">
        <v>161</v>
      </c>
      <c r="K87" s="9" t="s">
        <v>162</v>
      </c>
      <c r="L87" s="9" t="s">
        <v>163</v>
      </c>
      <c r="M87" s="9" t="s">
        <v>163</v>
      </c>
      <c r="N87" s="9" t="s">
        <v>163</v>
      </c>
      <c r="O87" s="9" t="s">
        <v>164</v>
      </c>
      <c r="P87" s="9" t="s">
        <v>164</v>
      </c>
      <c r="Q87" s="9" t="s">
        <v>1637</v>
      </c>
      <c r="R87" s="9" t="s">
        <v>1638</v>
      </c>
      <c r="S87" s="9" t="s">
        <v>1639</v>
      </c>
      <c r="T87" s="9" t="s">
        <v>456</v>
      </c>
      <c r="U87" s="9" t="s">
        <v>232</v>
      </c>
      <c r="V87" s="9" t="s">
        <v>1640</v>
      </c>
      <c r="W87" s="9" t="s">
        <v>1637</v>
      </c>
      <c r="X87" s="9" t="s">
        <v>1641</v>
      </c>
      <c r="Y87" s="9" t="s">
        <v>1639</v>
      </c>
      <c r="Z87" s="9" t="s">
        <v>456</v>
      </c>
      <c r="AA87" s="9" t="s">
        <v>232</v>
      </c>
      <c r="AB87" s="9" t="s">
        <v>1640</v>
      </c>
      <c r="AC87" s="9" t="s">
        <v>1637</v>
      </c>
      <c r="AD87" s="9" t="s">
        <v>1641</v>
      </c>
      <c r="AE87" s="9" t="s">
        <v>167</v>
      </c>
      <c r="AF87" s="9" t="s">
        <v>161</v>
      </c>
      <c r="AG87" s="9" t="s">
        <v>1642</v>
      </c>
      <c r="AH87" s="9">
        <v>2001</v>
      </c>
      <c r="AI87" s="9" t="s">
        <v>1643</v>
      </c>
      <c r="AJ87" s="9" t="s">
        <v>334</v>
      </c>
      <c r="AK87" s="9">
        <v>1539</v>
      </c>
      <c r="AL87" s="9">
        <v>2400</v>
      </c>
      <c r="AM87" s="9">
        <v>64.12</v>
      </c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 t="s">
        <v>169</v>
      </c>
      <c r="BG87" s="9" t="s">
        <v>161</v>
      </c>
      <c r="BH87" s="9" t="s">
        <v>1644</v>
      </c>
      <c r="BI87" s="9">
        <v>2009</v>
      </c>
      <c r="BJ87" s="9" t="s">
        <v>170</v>
      </c>
      <c r="BK87" s="9" t="s">
        <v>297</v>
      </c>
      <c r="BL87" s="9">
        <v>354</v>
      </c>
      <c r="BM87" s="9">
        <v>800</v>
      </c>
      <c r="BN87" s="9">
        <v>44.25</v>
      </c>
      <c r="BO87" s="9" t="s">
        <v>171</v>
      </c>
      <c r="BP87" s="9" t="s">
        <v>161</v>
      </c>
      <c r="BQ87" s="9" t="s">
        <v>1645</v>
      </c>
      <c r="BR87" s="9">
        <v>2002</v>
      </c>
      <c r="BS87" s="9" t="s">
        <v>1646</v>
      </c>
      <c r="BT87" s="9" t="s">
        <v>337</v>
      </c>
      <c r="BU87" s="9">
        <v>786</v>
      </c>
      <c r="BV87" s="9">
        <v>1200</v>
      </c>
      <c r="BW87" s="9">
        <v>65.5</v>
      </c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 t="s">
        <v>175</v>
      </c>
      <c r="DW87" s="9" t="s">
        <v>161</v>
      </c>
      <c r="DX87" s="9">
        <v>2011</v>
      </c>
      <c r="DY87" s="9">
        <v>96</v>
      </c>
      <c r="DZ87" s="9">
        <v>150</v>
      </c>
      <c r="EA87" s="9">
        <v>64</v>
      </c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10">
        <f t="shared" si="7"/>
        <v>19.2375</v>
      </c>
      <c r="FI87" s="10">
        <f t="shared" si="8"/>
        <v>19.65</v>
      </c>
      <c r="FJ87" s="10">
        <f t="shared" si="9"/>
        <v>12.8</v>
      </c>
      <c r="FK87" s="10">
        <f t="shared" si="10"/>
        <v>4.425</v>
      </c>
      <c r="FL87" s="10">
        <f t="shared" si="11"/>
        <v>0</v>
      </c>
      <c r="FM87" s="10">
        <f t="shared" si="12"/>
        <v>0</v>
      </c>
      <c r="FN87" s="10">
        <f t="shared" si="13"/>
        <v>56.1125</v>
      </c>
    </row>
    <row r="88" spans="1:170" ht="15">
      <c r="A88" s="9">
        <v>87</v>
      </c>
      <c r="B88" s="9" t="s">
        <v>1648</v>
      </c>
      <c r="C88" s="9" t="s">
        <v>1649</v>
      </c>
      <c r="D88" s="9" t="s">
        <v>1650</v>
      </c>
      <c r="E88" s="9" t="s">
        <v>1651</v>
      </c>
      <c r="F88" s="9" t="s">
        <v>1652</v>
      </c>
      <c r="G88" s="9" t="s">
        <v>159</v>
      </c>
      <c r="H88" s="9" t="s">
        <v>160</v>
      </c>
      <c r="I88" s="9" t="s">
        <v>161</v>
      </c>
      <c r="J88" s="9" t="s">
        <v>161</v>
      </c>
      <c r="K88" s="9" t="s">
        <v>162</v>
      </c>
      <c r="L88" s="9" t="s">
        <v>163</v>
      </c>
      <c r="M88" s="9" t="s">
        <v>163</v>
      </c>
      <c r="N88" s="9" t="s">
        <v>163</v>
      </c>
      <c r="O88" s="9" t="s">
        <v>164</v>
      </c>
      <c r="P88" s="9" t="s">
        <v>164</v>
      </c>
      <c r="Q88" s="9" t="s">
        <v>1653</v>
      </c>
      <c r="R88" s="9" t="s">
        <v>1654</v>
      </c>
      <c r="S88" s="9" t="s">
        <v>1655</v>
      </c>
      <c r="T88" s="9" t="s">
        <v>405</v>
      </c>
      <c r="U88" s="9" t="s">
        <v>186</v>
      </c>
      <c r="V88" s="9" t="s">
        <v>406</v>
      </c>
      <c r="W88" s="9" t="s">
        <v>1653</v>
      </c>
      <c r="X88" s="9" t="s">
        <v>1656</v>
      </c>
      <c r="Y88" s="9" t="s">
        <v>1655</v>
      </c>
      <c r="Z88" s="9" t="s">
        <v>405</v>
      </c>
      <c r="AA88" s="9" t="s">
        <v>186</v>
      </c>
      <c r="AB88" s="9" t="s">
        <v>406</v>
      </c>
      <c r="AC88" s="9" t="s">
        <v>1653</v>
      </c>
      <c r="AD88" s="9" t="s">
        <v>1656</v>
      </c>
      <c r="AE88" s="9" t="s">
        <v>167</v>
      </c>
      <c r="AF88" s="9" t="s">
        <v>161</v>
      </c>
      <c r="AG88" s="9" t="s">
        <v>1657</v>
      </c>
      <c r="AH88" s="9">
        <v>1999</v>
      </c>
      <c r="AI88" s="9" t="s">
        <v>1658</v>
      </c>
      <c r="AJ88" s="9" t="s">
        <v>1659</v>
      </c>
      <c r="AK88" s="9">
        <v>1688</v>
      </c>
      <c r="AL88" s="9">
        <v>3000</v>
      </c>
      <c r="AM88" s="9">
        <v>56.27</v>
      </c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 t="s">
        <v>169</v>
      </c>
      <c r="BG88" s="9" t="s">
        <v>161</v>
      </c>
      <c r="BH88" s="9" t="s">
        <v>1660</v>
      </c>
      <c r="BI88" s="9">
        <v>2009</v>
      </c>
      <c r="BJ88" s="9" t="s">
        <v>170</v>
      </c>
      <c r="BK88" s="9" t="s">
        <v>1661</v>
      </c>
      <c r="BL88" s="9">
        <v>678</v>
      </c>
      <c r="BM88" s="9">
        <v>1200</v>
      </c>
      <c r="BN88" s="9">
        <v>56.5</v>
      </c>
      <c r="BO88" s="9" t="s">
        <v>171</v>
      </c>
      <c r="BP88" s="9" t="s">
        <v>161</v>
      </c>
      <c r="BQ88" s="9" t="s">
        <v>1662</v>
      </c>
      <c r="BR88" s="9">
        <v>2002</v>
      </c>
      <c r="BS88" s="9" t="s">
        <v>1663</v>
      </c>
      <c r="BT88" s="9" t="s">
        <v>168</v>
      </c>
      <c r="BU88" s="9">
        <v>852</v>
      </c>
      <c r="BV88" s="9">
        <v>1200</v>
      </c>
      <c r="BW88" s="9">
        <v>71</v>
      </c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 t="s">
        <v>175</v>
      </c>
      <c r="DW88" s="9" t="s">
        <v>161</v>
      </c>
      <c r="DX88" s="9">
        <v>2013</v>
      </c>
      <c r="DY88" s="9">
        <v>92</v>
      </c>
      <c r="DZ88" s="9">
        <v>150</v>
      </c>
      <c r="EA88" s="9">
        <v>61.33</v>
      </c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10">
        <f t="shared" si="7"/>
        <v>16.88</v>
      </c>
      <c r="FI88" s="10">
        <f t="shared" si="8"/>
        <v>21.3</v>
      </c>
      <c r="FJ88" s="10">
        <f t="shared" si="9"/>
        <v>12.2667</v>
      </c>
      <c r="FK88" s="10">
        <f t="shared" si="10"/>
        <v>5.65</v>
      </c>
      <c r="FL88" s="10">
        <f t="shared" si="11"/>
        <v>0</v>
      </c>
      <c r="FM88" s="10">
        <f t="shared" si="12"/>
        <v>0</v>
      </c>
      <c r="FN88" s="10">
        <f t="shared" si="13"/>
        <v>56.0967</v>
      </c>
    </row>
    <row r="89" spans="1:170" ht="15">
      <c r="A89" s="9">
        <v>88</v>
      </c>
      <c r="B89" s="9" t="s">
        <v>1664</v>
      </c>
      <c r="C89" s="9" t="s">
        <v>1665</v>
      </c>
      <c r="D89" s="9" t="s">
        <v>1666</v>
      </c>
      <c r="E89" s="9" t="s">
        <v>1667</v>
      </c>
      <c r="F89" s="9" t="s">
        <v>1668</v>
      </c>
      <c r="G89" s="9" t="s">
        <v>181</v>
      </c>
      <c r="H89" s="9" t="s">
        <v>160</v>
      </c>
      <c r="I89" s="9" t="s">
        <v>161</v>
      </c>
      <c r="J89" s="9" t="s">
        <v>161</v>
      </c>
      <c r="K89" s="9" t="s">
        <v>162</v>
      </c>
      <c r="L89" s="9" t="s">
        <v>163</v>
      </c>
      <c r="M89" s="9" t="s">
        <v>163</v>
      </c>
      <c r="N89" s="9" t="s">
        <v>163</v>
      </c>
      <c r="O89" s="9" t="s">
        <v>164</v>
      </c>
      <c r="P89" s="9" t="s">
        <v>161</v>
      </c>
      <c r="Q89" s="9" t="s">
        <v>1669</v>
      </c>
      <c r="R89" s="9" t="s">
        <v>1670</v>
      </c>
      <c r="S89" s="9" t="s">
        <v>1671</v>
      </c>
      <c r="T89" s="9" t="s">
        <v>1672</v>
      </c>
      <c r="U89" s="9" t="s">
        <v>335</v>
      </c>
      <c r="V89" s="9" t="s">
        <v>1673</v>
      </c>
      <c r="W89" s="9" t="s">
        <v>1669</v>
      </c>
      <c r="X89" s="9" t="s">
        <v>1670</v>
      </c>
      <c r="Y89" s="9" t="s">
        <v>1671</v>
      </c>
      <c r="Z89" s="9" t="s">
        <v>1672</v>
      </c>
      <c r="AA89" s="9" t="s">
        <v>335</v>
      </c>
      <c r="AB89" s="9" t="s">
        <v>1673</v>
      </c>
      <c r="AC89" s="9" t="s">
        <v>1669</v>
      </c>
      <c r="AD89" s="9" t="s">
        <v>1670</v>
      </c>
      <c r="AE89" s="9" t="s">
        <v>167</v>
      </c>
      <c r="AF89" s="9" t="s">
        <v>161</v>
      </c>
      <c r="AG89" s="9" t="s">
        <v>1674</v>
      </c>
      <c r="AH89" s="9">
        <v>2000</v>
      </c>
      <c r="AI89" s="9" t="s">
        <v>1675</v>
      </c>
      <c r="AJ89" s="9" t="s">
        <v>264</v>
      </c>
      <c r="AK89" s="9">
        <v>1412</v>
      </c>
      <c r="AL89" s="9">
        <v>2400</v>
      </c>
      <c r="AM89" s="9">
        <v>58.83</v>
      </c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 t="s">
        <v>169</v>
      </c>
      <c r="BG89" s="9" t="s">
        <v>161</v>
      </c>
      <c r="BH89" s="9" t="s">
        <v>1676</v>
      </c>
      <c r="BI89" s="9">
        <v>2002</v>
      </c>
      <c r="BJ89" s="9" t="s">
        <v>530</v>
      </c>
      <c r="BK89" s="9" t="s">
        <v>264</v>
      </c>
      <c r="BL89" s="9">
        <v>960</v>
      </c>
      <c r="BM89" s="9">
        <v>1600</v>
      </c>
      <c r="BN89" s="9">
        <v>60</v>
      </c>
      <c r="BO89" s="9" t="s">
        <v>171</v>
      </c>
      <c r="BP89" s="9" t="s">
        <v>161</v>
      </c>
      <c r="BQ89" s="9" t="s">
        <v>1677</v>
      </c>
      <c r="BR89" s="9">
        <v>2003</v>
      </c>
      <c r="BS89" s="9" t="s">
        <v>230</v>
      </c>
      <c r="BT89" s="9" t="s">
        <v>339</v>
      </c>
      <c r="BU89" s="9">
        <v>691</v>
      </c>
      <c r="BV89" s="9">
        <v>1100</v>
      </c>
      <c r="BW89" s="9">
        <v>62.82</v>
      </c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 t="s">
        <v>175</v>
      </c>
      <c r="DW89" s="9" t="s">
        <v>161</v>
      </c>
      <c r="DX89" s="9">
        <v>2011</v>
      </c>
      <c r="DY89" s="9">
        <v>102</v>
      </c>
      <c r="DZ89" s="9">
        <v>150</v>
      </c>
      <c r="EA89" s="9">
        <v>68</v>
      </c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 t="s">
        <v>15</v>
      </c>
      <c r="FC89" s="9" t="s">
        <v>1678</v>
      </c>
      <c r="FD89" s="9" t="s">
        <v>1679</v>
      </c>
      <c r="FE89" s="9">
        <v>3</v>
      </c>
      <c r="FF89" s="9">
        <v>5</v>
      </c>
      <c r="FG89" s="9">
        <v>28</v>
      </c>
      <c r="FH89" s="10">
        <f t="shared" si="7"/>
        <v>17.65</v>
      </c>
      <c r="FI89" s="10">
        <f t="shared" si="8"/>
        <v>18.8455</v>
      </c>
      <c r="FJ89" s="10">
        <f t="shared" si="9"/>
        <v>13.6</v>
      </c>
      <c r="FK89" s="10">
        <f t="shared" si="10"/>
        <v>6</v>
      </c>
      <c r="FL89" s="10">
        <f t="shared" si="11"/>
        <v>0</v>
      </c>
      <c r="FM89" s="10">
        <f t="shared" si="12"/>
        <v>0</v>
      </c>
      <c r="FN89" s="10">
        <f t="shared" si="13"/>
        <v>56.0955</v>
      </c>
    </row>
    <row r="90" spans="1:170" ht="15">
      <c r="A90" s="9">
        <v>89</v>
      </c>
      <c r="B90" s="9" t="s">
        <v>1682</v>
      </c>
      <c r="C90" s="9" t="s">
        <v>1683</v>
      </c>
      <c r="D90" s="9" t="s">
        <v>1684</v>
      </c>
      <c r="E90" s="9" t="s">
        <v>1685</v>
      </c>
      <c r="F90" s="9" t="s">
        <v>1686</v>
      </c>
      <c r="G90" s="9" t="s">
        <v>159</v>
      </c>
      <c r="H90" s="9" t="s">
        <v>176</v>
      </c>
      <c r="I90" s="9" t="s">
        <v>161</v>
      </c>
      <c r="J90" s="9" t="s">
        <v>161</v>
      </c>
      <c r="K90" s="9" t="s">
        <v>162</v>
      </c>
      <c r="L90" s="9" t="s">
        <v>163</v>
      </c>
      <c r="M90" s="9" t="s">
        <v>163</v>
      </c>
      <c r="N90" s="9" t="s">
        <v>163</v>
      </c>
      <c r="O90" s="9" t="s">
        <v>164</v>
      </c>
      <c r="P90" s="9" t="s">
        <v>164</v>
      </c>
      <c r="Q90" s="9" t="s">
        <v>1687</v>
      </c>
      <c r="R90" s="9" t="s">
        <v>1688</v>
      </c>
      <c r="S90" s="9" t="s">
        <v>1689</v>
      </c>
      <c r="T90" s="9" t="s">
        <v>867</v>
      </c>
      <c r="U90" s="9" t="s">
        <v>335</v>
      </c>
      <c r="V90" s="9" t="s">
        <v>868</v>
      </c>
      <c r="W90" s="9" t="s">
        <v>1687</v>
      </c>
      <c r="X90" s="9" t="s">
        <v>1688</v>
      </c>
      <c r="Y90" s="9" t="s">
        <v>1689</v>
      </c>
      <c r="Z90" s="9" t="s">
        <v>867</v>
      </c>
      <c r="AA90" s="9" t="s">
        <v>335</v>
      </c>
      <c r="AB90" s="9" t="s">
        <v>868</v>
      </c>
      <c r="AC90" s="9" t="s">
        <v>1687</v>
      </c>
      <c r="AD90" s="9" t="s">
        <v>1688</v>
      </c>
      <c r="AE90" s="9" t="s">
        <v>167</v>
      </c>
      <c r="AF90" s="9" t="s">
        <v>161</v>
      </c>
      <c r="AG90" s="9" t="s">
        <v>1690</v>
      </c>
      <c r="AH90" s="9">
        <v>2005</v>
      </c>
      <c r="AI90" s="9" t="s">
        <v>304</v>
      </c>
      <c r="AJ90" s="9" t="s">
        <v>285</v>
      </c>
      <c r="AK90" s="9">
        <v>1449</v>
      </c>
      <c r="AL90" s="9">
        <v>2400</v>
      </c>
      <c r="AM90" s="9">
        <v>60.38</v>
      </c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 t="s">
        <v>169</v>
      </c>
      <c r="BG90" s="9" t="s">
        <v>161</v>
      </c>
      <c r="BH90" s="9" t="s">
        <v>1691</v>
      </c>
      <c r="BI90" s="9">
        <v>2007</v>
      </c>
      <c r="BJ90" s="9" t="s">
        <v>170</v>
      </c>
      <c r="BK90" s="9" t="s">
        <v>285</v>
      </c>
      <c r="BL90" s="9">
        <v>441</v>
      </c>
      <c r="BM90" s="9">
        <v>800</v>
      </c>
      <c r="BN90" s="9">
        <v>55.12</v>
      </c>
      <c r="BO90" s="9" t="s">
        <v>171</v>
      </c>
      <c r="BP90" s="9" t="s">
        <v>161</v>
      </c>
      <c r="BQ90" s="9" t="s">
        <v>1692</v>
      </c>
      <c r="BR90" s="9">
        <v>2008</v>
      </c>
      <c r="BS90" s="9" t="s">
        <v>1693</v>
      </c>
      <c r="BT90" s="9" t="s">
        <v>285</v>
      </c>
      <c r="BU90" s="9">
        <v>680</v>
      </c>
      <c r="BV90" s="9">
        <v>1000</v>
      </c>
      <c r="BW90" s="9">
        <v>68</v>
      </c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 t="s">
        <v>175</v>
      </c>
      <c r="DW90" s="9" t="s">
        <v>161</v>
      </c>
      <c r="DX90" s="9">
        <v>2011</v>
      </c>
      <c r="DY90" s="9">
        <v>90</v>
      </c>
      <c r="DZ90" s="9">
        <v>150</v>
      </c>
      <c r="EA90" s="9">
        <v>60</v>
      </c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10">
        <f t="shared" si="7"/>
        <v>18.1125</v>
      </c>
      <c r="FI90" s="10">
        <f t="shared" si="8"/>
        <v>20.4</v>
      </c>
      <c r="FJ90" s="10">
        <f t="shared" si="9"/>
        <v>12</v>
      </c>
      <c r="FK90" s="10">
        <f t="shared" si="10"/>
        <v>5.5125</v>
      </c>
      <c r="FL90" s="10">
        <f t="shared" si="11"/>
        <v>0</v>
      </c>
      <c r="FM90" s="10">
        <f t="shared" si="12"/>
        <v>0</v>
      </c>
      <c r="FN90" s="10">
        <f t="shared" si="13"/>
        <v>56.025000000000006</v>
      </c>
    </row>
    <row r="91" spans="1:170" ht="15">
      <c r="A91" s="9">
        <v>90</v>
      </c>
      <c r="B91" s="9" t="s">
        <v>1694</v>
      </c>
      <c r="C91" s="9" t="s">
        <v>1695</v>
      </c>
      <c r="D91" s="9" t="s">
        <v>1696</v>
      </c>
      <c r="E91" s="9" t="s">
        <v>1697</v>
      </c>
      <c r="F91" s="9" t="s">
        <v>1698</v>
      </c>
      <c r="G91" s="9" t="s">
        <v>159</v>
      </c>
      <c r="H91" s="9" t="s">
        <v>160</v>
      </c>
      <c r="I91" s="9" t="s">
        <v>161</v>
      </c>
      <c r="J91" s="9" t="s">
        <v>161</v>
      </c>
      <c r="K91" s="9" t="s">
        <v>162</v>
      </c>
      <c r="L91" s="9" t="s">
        <v>163</v>
      </c>
      <c r="M91" s="9" t="s">
        <v>163</v>
      </c>
      <c r="N91" s="9" t="s">
        <v>163</v>
      </c>
      <c r="O91" s="9" t="s">
        <v>164</v>
      </c>
      <c r="P91" s="9" t="s">
        <v>164</v>
      </c>
      <c r="Q91" s="9" t="s">
        <v>1699</v>
      </c>
      <c r="R91" s="9" t="s">
        <v>1700</v>
      </c>
      <c r="S91" s="9" t="s">
        <v>1701</v>
      </c>
      <c r="T91" s="9" t="s">
        <v>186</v>
      </c>
      <c r="U91" s="9" t="s">
        <v>186</v>
      </c>
      <c r="V91" s="9" t="s">
        <v>272</v>
      </c>
      <c r="W91" s="9" t="s">
        <v>1699</v>
      </c>
      <c r="X91" s="9" t="s">
        <v>1702</v>
      </c>
      <c r="Y91" s="9" t="s">
        <v>1701</v>
      </c>
      <c r="Z91" s="9" t="s">
        <v>186</v>
      </c>
      <c r="AA91" s="9" t="s">
        <v>186</v>
      </c>
      <c r="AB91" s="9" t="s">
        <v>272</v>
      </c>
      <c r="AC91" s="9" t="s">
        <v>1699</v>
      </c>
      <c r="AD91" s="9" t="s">
        <v>1702</v>
      </c>
      <c r="AE91" s="9" t="s">
        <v>167</v>
      </c>
      <c r="AF91" s="9" t="s">
        <v>161</v>
      </c>
      <c r="AG91" s="9" t="s">
        <v>1703</v>
      </c>
      <c r="AH91" s="9">
        <v>2000</v>
      </c>
      <c r="AI91" s="9" t="s">
        <v>1704</v>
      </c>
      <c r="AJ91" s="9" t="s">
        <v>205</v>
      </c>
      <c r="AK91" s="9">
        <v>1440</v>
      </c>
      <c r="AL91" s="9">
        <v>2400</v>
      </c>
      <c r="AM91" s="9">
        <v>60</v>
      </c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 t="s">
        <v>169</v>
      </c>
      <c r="BG91" s="9" t="s">
        <v>161</v>
      </c>
      <c r="BH91" s="9" t="s">
        <v>1705</v>
      </c>
      <c r="BI91" s="9">
        <v>2003</v>
      </c>
      <c r="BJ91" s="9" t="s">
        <v>170</v>
      </c>
      <c r="BK91" s="9" t="s">
        <v>180</v>
      </c>
      <c r="BL91" s="9">
        <v>340</v>
      </c>
      <c r="BM91" s="9">
        <v>800</v>
      </c>
      <c r="BN91" s="9">
        <v>42.5</v>
      </c>
      <c r="BO91" s="9" t="s">
        <v>171</v>
      </c>
      <c r="BP91" s="9" t="s">
        <v>161</v>
      </c>
      <c r="BQ91" s="9" t="s">
        <v>1706</v>
      </c>
      <c r="BR91" s="9">
        <v>2001</v>
      </c>
      <c r="BS91" s="9" t="s">
        <v>1707</v>
      </c>
      <c r="BT91" s="9" t="s">
        <v>180</v>
      </c>
      <c r="BU91" s="9">
        <v>703</v>
      </c>
      <c r="BV91" s="9">
        <v>1000</v>
      </c>
      <c r="BW91" s="9">
        <v>70.3</v>
      </c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 t="s">
        <v>175</v>
      </c>
      <c r="DW91" s="9" t="s">
        <v>161</v>
      </c>
      <c r="DX91" s="9">
        <v>2013</v>
      </c>
      <c r="DY91" s="9">
        <v>95</v>
      </c>
      <c r="DZ91" s="9">
        <v>150</v>
      </c>
      <c r="EA91" s="9">
        <v>63.33</v>
      </c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10">
        <f aca="true" t="shared" si="14" ref="FH91:FH103">_xlfn.IFERROR(ROUND((AK91/AL91*30),4),0)</f>
        <v>18</v>
      </c>
      <c r="FI91" s="10">
        <f aca="true" t="shared" si="15" ref="FI91:FI103">_xlfn.IFERROR(ROUND((BU91/BV91*30),4),0)</f>
        <v>21.09</v>
      </c>
      <c r="FJ91" s="10">
        <f aca="true" t="shared" si="16" ref="FJ91:FJ103">_xlfn.IFERROR(ROUND((DY91/DZ91*20),4),0)</f>
        <v>12.6667</v>
      </c>
      <c r="FK91" s="10">
        <f aca="true" t="shared" si="17" ref="FK91:FK103">_xlfn.IFERROR(ROUND((BL91/BM91*10),4),0)</f>
        <v>4.25</v>
      </c>
      <c r="FL91" s="10">
        <f aca="true" t="shared" si="18" ref="FL91:FL103">_xlfn.IFERROR(ROUND((DE91/DF91*5),4),0)</f>
        <v>0</v>
      </c>
      <c r="FM91" s="10">
        <f aca="true" t="shared" si="19" ref="FM91:FM103">DQ91</f>
        <v>0</v>
      </c>
      <c r="FN91" s="10">
        <f aca="true" t="shared" si="20" ref="FN91:FN103">(FH91+FI91+FJ91+FK91+FL91+FM91)</f>
        <v>56.0067</v>
      </c>
    </row>
    <row r="92" spans="1:170" ht="15">
      <c r="A92" s="9">
        <v>91</v>
      </c>
      <c r="B92" s="9" t="s">
        <v>1708</v>
      </c>
      <c r="C92" s="9" t="s">
        <v>1709</v>
      </c>
      <c r="D92" s="9" t="s">
        <v>397</v>
      </c>
      <c r="E92" s="9" t="s">
        <v>354</v>
      </c>
      <c r="F92" s="9" t="s">
        <v>1710</v>
      </c>
      <c r="G92" s="9" t="s">
        <v>159</v>
      </c>
      <c r="H92" s="9" t="s">
        <v>160</v>
      </c>
      <c r="I92" s="9" t="s">
        <v>161</v>
      </c>
      <c r="J92" s="9" t="s">
        <v>161</v>
      </c>
      <c r="K92" s="9" t="s">
        <v>162</v>
      </c>
      <c r="L92" s="9" t="s">
        <v>163</v>
      </c>
      <c r="M92" s="9" t="s">
        <v>163</v>
      </c>
      <c r="N92" s="9" t="s">
        <v>163</v>
      </c>
      <c r="O92" s="9" t="s">
        <v>164</v>
      </c>
      <c r="P92" s="9" t="s">
        <v>164</v>
      </c>
      <c r="Q92" s="9" t="s">
        <v>1711</v>
      </c>
      <c r="R92" s="9" t="s">
        <v>1712</v>
      </c>
      <c r="S92" s="9" t="s">
        <v>1713</v>
      </c>
      <c r="T92" s="9" t="s">
        <v>210</v>
      </c>
      <c r="U92" s="9" t="s">
        <v>210</v>
      </c>
      <c r="V92" s="9" t="s">
        <v>211</v>
      </c>
      <c r="W92" s="9" t="s">
        <v>1714</v>
      </c>
      <c r="X92" s="9" t="s">
        <v>1715</v>
      </c>
      <c r="Y92" s="9" t="s">
        <v>1713</v>
      </c>
      <c r="Z92" s="9" t="s">
        <v>210</v>
      </c>
      <c r="AA92" s="9" t="s">
        <v>210</v>
      </c>
      <c r="AB92" s="9" t="s">
        <v>211</v>
      </c>
      <c r="AC92" s="9" t="s">
        <v>1714</v>
      </c>
      <c r="AD92" s="9" t="s">
        <v>1715</v>
      </c>
      <c r="AE92" s="9" t="s">
        <v>167</v>
      </c>
      <c r="AF92" s="9" t="s">
        <v>161</v>
      </c>
      <c r="AG92" s="9" t="s">
        <v>1716</v>
      </c>
      <c r="AH92" s="9">
        <v>2000</v>
      </c>
      <c r="AI92" s="9" t="s">
        <v>1717</v>
      </c>
      <c r="AJ92" s="9" t="s">
        <v>204</v>
      </c>
      <c r="AK92" s="9">
        <v>1802</v>
      </c>
      <c r="AL92" s="9">
        <v>3000</v>
      </c>
      <c r="AM92" s="9">
        <v>60.07</v>
      </c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 t="s">
        <v>169</v>
      </c>
      <c r="BG92" s="9" t="s">
        <v>161</v>
      </c>
      <c r="BH92" s="9" t="s">
        <v>1718</v>
      </c>
      <c r="BI92" s="9">
        <v>2012</v>
      </c>
      <c r="BJ92" s="9" t="s">
        <v>170</v>
      </c>
      <c r="BK92" s="9" t="s">
        <v>1719</v>
      </c>
      <c r="BL92" s="9">
        <v>557</v>
      </c>
      <c r="BM92" s="9">
        <v>1000</v>
      </c>
      <c r="BN92" s="9">
        <v>55.7</v>
      </c>
      <c r="BO92" s="9" t="s">
        <v>171</v>
      </c>
      <c r="BP92" s="9" t="s">
        <v>161</v>
      </c>
      <c r="BQ92" s="9" t="s">
        <v>1720</v>
      </c>
      <c r="BR92" s="9">
        <v>2003</v>
      </c>
      <c r="BS92" s="9" t="s">
        <v>1721</v>
      </c>
      <c r="BT92" s="9" t="s">
        <v>204</v>
      </c>
      <c r="BU92" s="9">
        <v>790</v>
      </c>
      <c r="BV92" s="9">
        <v>1200</v>
      </c>
      <c r="BW92" s="9">
        <v>65.83</v>
      </c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 t="s">
        <v>175</v>
      </c>
      <c r="DW92" s="9" t="s">
        <v>161</v>
      </c>
      <c r="DX92" s="9">
        <v>2011</v>
      </c>
      <c r="DY92" s="9">
        <v>95</v>
      </c>
      <c r="DZ92" s="9">
        <v>150</v>
      </c>
      <c r="EA92" s="9">
        <v>63.33</v>
      </c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10">
        <f t="shared" si="14"/>
        <v>18.02</v>
      </c>
      <c r="FI92" s="10">
        <f t="shared" si="15"/>
        <v>19.75</v>
      </c>
      <c r="FJ92" s="10">
        <f t="shared" si="16"/>
        <v>12.6667</v>
      </c>
      <c r="FK92" s="10">
        <f t="shared" si="17"/>
        <v>5.57</v>
      </c>
      <c r="FL92" s="10">
        <f t="shared" si="18"/>
        <v>0</v>
      </c>
      <c r="FM92" s="10">
        <f t="shared" si="19"/>
        <v>0</v>
      </c>
      <c r="FN92" s="10">
        <f t="shared" si="20"/>
        <v>56.006699999999995</v>
      </c>
    </row>
    <row r="93" spans="1:170" ht="15">
      <c r="A93" s="9">
        <v>92</v>
      </c>
      <c r="B93" s="9" t="s">
        <v>1722</v>
      </c>
      <c r="C93" s="9" t="s">
        <v>367</v>
      </c>
      <c r="D93" s="9" t="s">
        <v>1723</v>
      </c>
      <c r="E93" s="9" t="s">
        <v>1724</v>
      </c>
      <c r="F93" s="9" t="s">
        <v>1098</v>
      </c>
      <c r="G93" s="9" t="s">
        <v>159</v>
      </c>
      <c r="H93" s="9" t="s">
        <v>176</v>
      </c>
      <c r="I93" s="9" t="s">
        <v>161</v>
      </c>
      <c r="J93" s="9" t="s">
        <v>161</v>
      </c>
      <c r="K93" s="9" t="s">
        <v>162</v>
      </c>
      <c r="L93" s="9" t="s">
        <v>163</v>
      </c>
      <c r="M93" s="9" t="s">
        <v>163</v>
      </c>
      <c r="N93" s="9" t="s">
        <v>163</v>
      </c>
      <c r="O93" s="9" t="s">
        <v>164</v>
      </c>
      <c r="P93" s="9" t="s">
        <v>164</v>
      </c>
      <c r="Q93" s="9" t="s">
        <v>1725</v>
      </c>
      <c r="R93" s="9" t="s">
        <v>1726</v>
      </c>
      <c r="S93" s="9" t="s">
        <v>1727</v>
      </c>
      <c r="T93" s="9" t="s">
        <v>248</v>
      </c>
      <c r="U93" s="9" t="s">
        <v>210</v>
      </c>
      <c r="V93" s="9" t="s">
        <v>249</v>
      </c>
      <c r="W93" s="9" t="s">
        <v>1725</v>
      </c>
      <c r="X93" s="9" t="s">
        <v>1726</v>
      </c>
      <c r="Y93" s="9" t="s">
        <v>1727</v>
      </c>
      <c r="Z93" s="9" t="s">
        <v>248</v>
      </c>
      <c r="AA93" s="9" t="s">
        <v>210</v>
      </c>
      <c r="AB93" s="9" t="s">
        <v>249</v>
      </c>
      <c r="AC93" s="9" t="s">
        <v>1725</v>
      </c>
      <c r="AD93" s="9" t="s">
        <v>1726</v>
      </c>
      <c r="AE93" s="9" t="s">
        <v>167</v>
      </c>
      <c r="AF93" s="9" t="s">
        <v>161</v>
      </c>
      <c r="AG93" s="9" t="s">
        <v>1728</v>
      </c>
      <c r="AH93" s="9">
        <v>2004</v>
      </c>
      <c r="AI93" s="9" t="s">
        <v>304</v>
      </c>
      <c r="AJ93" s="9" t="s">
        <v>255</v>
      </c>
      <c r="AK93" s="9">
        <v>1343</v>
      </c>
      <c r="AL93" s="9">
        <v>2400</v>
      </c>
      <c r="AM93" s="9">
        <v>55.96</v>
      </c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 t="s">
        <v>169</v>
      </c>
      <c r="BG93" s="9" t="s">
        <v>161</v>
      </c>
      <c r="BH93" s="9" t="s">
        <v>1729</v>
      </c>
      <c r="BI93" s="9">
        <v>2006</v>
      </c>
      <c r="BJ93" s="9" t="s">
        <v>1730</v>
      </c>
      <c r="BK93" s="9" t="s">
        <v>1096</v>
      </c>
      <c r="BL93" s="9">
        <v>428</v>
      </c>
      <c r="BM93" s="9">
        <v>800</v>
      </c>
      <c r="BN93" s="9">
        <v>53.5</v>
      </c>
      <c r="BO93" s="9" t="s">
        <v>171</v>
      </c>
      <c r="BP93" s="9" t="s">
        <v>161</v>
      </c>
      <c r="BQ93" s="9" t="s">
        <v>1731</v>
      </c>
      <c r="BR93" s="9">
        <v>2007</v>
      </c>
      <c r="BS93" s="9" t="s">
        <v>1732</v>
      </c>
      <c r="BT93" s="9" t="s">
        <v>255</v>
      </c>
      <c r="BU93" s="9">
        <v>861</v>
      </c>
      <c r="BV93" s="9">
        <v>1200</v>
      </c>
      <c r="BW93" s="9">
        <v>71.75</v>
      </c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 t="s">
        <v>175</v>
      </c>
      <c r="DW93" s="9" t="s">
        <v>161</v>
      </c>
      <c r="DX93" s="9">
        <v>2013</v>
      </c>
      <c r="DY93" s="9">
        <v>92</v>
      </c>
      <c r="DZ93" s="9">
        <v>150</v>
      </c>
      <c r="EA93" s="9">
        <v>61.33</v>
      </c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10">
        <f t="shared" si="14"/>
        <v>16.7875</v>
      </c>
      <c r="FI93" s="10">
        <f t="shared" si="15"/>
        <v>21.525</v>
      </c>
      <c r="FJ93" s="10">
        <f t="shared" si="16"/>
        <v>12.2667</v>
      </c>
      <c r="FK93" s="10">
        <f t="shared" si="17"/>
        <v>5.35</v>
      </c>
      <c r="FL93" s="10">
        <f t="shared" si="18"/>
        <v>0</v>
      </c>
      <c r="FM93" s="10">
        <f t="shared" si="19"/>
        <v>0</v>
      </c>
      <c r="FN93" s="10">
        <f t="shared" si="20"/>
        <v>55.9292</v>
      </c>
    </row>
    <row r="94" spans="1:170" ht="15">
      <c r="A94" s="9">
        <v>93</v>
      </c>
      <c r="B94" s="9" t="s">
        <v>1734</v>
      </c>
      <c r="C94" s="9" t="s">
        <v>1735</v>
      </c>
      <c r="D94" s="9" t="s">
        <v>1736</v>
      </c>
      <c r="E94" s="9" t="s">
        <v>1737</v>
      </c>
      <c r="F94" s="9" t="s">
        <v>1738</v>
      </c>
      <c r="G94" s="9" t="s">
        <v>159</v>
      </c>
      <c r="H94" s="9" t="s">
        <v>160</v>
      </c>
      <c r="I94" s="9" t="s">
        <v>161</v>
      </c>
      <c r="J94" s="9" t="s">
        <v>161</v>
      </c>
      <c r="K94" s="9" t="s">
        <v>162</v>
      </c>
      <c r="L94" s="9" t="s">
        <v>163</v>
      </c>
      <c r="M94" s="9" t="s">
        <v>163</v>
      </c>
      <c r="N94" s="9" t="s">
        <v>163</v>
      </c>
      <c r="O94" s="9" t="s">
        <v>164</v>
      </c>
      <c r="P94" s="9" t="s">
        <v>164</v>
      </c>
      <c r="Q94" s="9" t="s">
        <v>1739</v>
      </c>
      <c r="R94" s="9" t="s">
        <v>1740</v>
      </c>
      <c r="S94" s="9" t="s">
        <v>1741</v>
      </c>
      <c r="T94" s="9" t="s">
        <v>177</v>
      </c>
      <c r="U94" s="9" t="s">
        <v>178</v>
      </c>
      <c r="V94" s="9" t="s">
        <v>179</v>
      </c>
      <c r="W94" s="9" t="s">
        <v>1739</v>
      </c>
      <c r="X94" s="9" t="s">
        <v>1742</v>
      </c>
      <c r="Y94" s="9" t="s">
        <v>1741</v>
      </c>
      <c r="Z94" s="9" t="s">
        <v>177</v>
      </c>
      <c r="AA94" s="9" t="s">
        <v>178</v>
      </c>
      <c r="AB94" s="9" t="s">
        <v>179</v>
      </c>
      <c r="AC94" s="9" t="s">
        <v>1739</v>
      </c>
      <c r="AD94" s="9" t="s">
        <v>1742</v>
      </c>
      <c r="AE94" s="9" t="s">
        <v>167</v>
      </c>
      <c r="AF94" s="9" t="s">
        <v>161</v>
      </c>
      <c r="AG94" s="9" t="s">
        <v>1743</v>
      </c>
      <c r="AH94" s="9">
        <v>1996</v>
      </c>
      <c r="AI94" s="9" t="s">
        <v>1744</v>
      </c>
      <c r="AJ94" s="9" t="s">
        <v>174</v>
      </c>
      <c r="AK94" s="9">
        <v>1450</v>
      </c>
      <c r="AL94" s="9">
        <v>2700</v>
      </c>
      <c r="AM94" s="9">
        <v>53.7</v>
      </c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 t="s">
        <v>169</v>
      </c>
      <c r="BG94" s="9" t="s">
        <v>161</v>
      </c>
      <c r="BH94" s="9" t="s">
        <v>1745</v>
      </c>
      <c r="BI94" s="9">
        <v>1999</v>
      </c>
      <c r="BJ94" s="9" t="s">
        <v>170</v>
      </c>
      <c r="BK94" s="9" t="s">
        <v>168</v>
      </c>
      <c r="BL94" s="9">
        <v>384</v>
      </c>
      <c r="BM94" s="9">
        <v>800</v>
      </c>
      <c r="BN94" s="9">
        <v>48</v>
      </c>
      <c r="BO94" s="9" t="s">
        <v>171</v>
      </c>
      <c r="BP94" s="9" t="s">
        <v>161</v>
      </c>
      <c r="BQ94" s="9" t="s">
        <v>1746</v>
      </c>
      <c r="BR94" s="9">
        <v>1997</v>
      </c>
      <c r="BS94" s="9" t="s">
        <v>1283</v>
      </c>
      <c r="BT94" s="9" t="s">
        <v>168</v>
      </c>
      <c r="BU94" s="9">
        <v>717</v>
      </c>
      <c r="BV94" s="9">
        <v>1000</v>
      </c>
      <c r="BW94" s="9">
        <v>71.7</v>
      </c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 t="s">
        <v>175</v>
      </c>
      <c r="DW94" s="9" t="s">
        <v>161</v>
      </c>
      <c r="DX94" s="9">
        <v>2011</v>
      </c>
      <c r="DY94" s="9">
        <v>101</v>
      </c>
      <c r="DZ94" s="9">
        <v>150</v>
      </c>
      <c r="EA94" s="9">
        <v>67.33</v>
      </c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10">
        <f t="shared" si="14"/>
        <v>16.1111</v>
      </c>
      <c r="FI94" s="10">
        <f t="shared" si="15"/>
        <v>21.51</v>
      </c>
      <c r="FJ94" s="10">
        <f t="shared" si="16"/>
        <v>13.4667</v>
      </c>
      <c r="FK94" s="10">
        <f t="shared" si="17"/>
        <v>4.8</v>
      </c>
      <c r="FL94" s="10">
        <f t="shared" si="18"/>
        <v>0</v>
      </c>
      <c r="FM94" s="10">
        <f t="shared" si="19"/>
        <v>0</v>
      </c>
      <c r="FN94" s="10">
        <f t="shared" si="20"/>
        <v>55.8878</v>
      </c>
    </row>
    <row r="95" spans="1:170" ht="15">
      <c r="A95" s="9">
        <v>94</v>
      </c>
      <c r="B95" s="9" t="s">
        <v>1747</v>
      </c>
      <c r="C95" s="9" t="s">
        <v>840</v>
      </c>
      <c r="D95" s="9" t="s">
        <v>1748</v>
      </c>
      <c r="E95" s="9" t="s">
        <v>1749</v>
      </c>
      <c r="F95" s="9" t="s">
        <v>1750</v>
      </c>
      <c r="G95" s="9" t="s">
        <v>159</v>
      </c>
      <c r="H95" s="9" t="s">
        <v>160</v>
      </c>
      <c r="I95" s="9" t="s">
        <v>161</v>
      </c>
      <c r="J95" s="9" t="s">
        <v>161</v>
      </c>
      <c r="K95" s="9" t="s">
        <v>162</v>
      </c>
      <c r="L95" s="9" t="s">
        <v>163</v>
      </c>
      <c r="M95" s="9" t="s">
        <v>163</v>
      </c>
      <c r="N95" s="9" t="s">
        <v>163</v>
      </c>
      <c r="O95" s="9" t="s">
        <v>164</v>
      </c>
      <c r="P95" s="9" t="s">
        <v>164</v>
      </c>
      <c r="Q95" s="9" t="s">
        <v>1751</v>
      </c>
      <c r="R95" s="9" t="s">
        <v>1752</v>
      </c>
      <c r="S95" s="9" t="s">
        <v>1753</v>
      </c>
      <c r="T95" s="9" t="s">
        <v>1754</v>
      </c>
      <c r="U95" s="9" t="s">
        <v>226</v>
      </c>
      <c r="V95" s="9" t="s">
        <v>296</v>
      </c>
      <c r="W95" s="9" t="s">
        <v>1755</v>
      </c>
      <c r="X95" s="9" t="s">
        <v>1756</v>
      </c>
      <c r="Y95" s="9" t="s">
        <v>1753</v>
      </c>
      <c r="Z95" s="9" t="s">
        <v>1754</v>
      </c>
      <c r="AA95" s="9" t="s">
        <v>226</v>
      </c>
      <c r="AB95" s="9" t="s">
        <v>296</v>
      </c>
      <c r="AC95" s="9" t="s">
        <v>1755</v>
      </c>
      <c r="AD95" s="9" t="s">
        <v>1756</v>
      </c>
      <c r="AE95" s="9" t="s">
        <v>167</v>
      </c>
      <c r="AF95" s="9" t="s">
        <v>161</v>
      </c>
      <c r="AG95" s="9" t="s">
        <v>1757</v>
      </c>
      <c r="AH95" s="9">
        <v>2006</v>
      </c>
      <c r="AI95" s="9" t="s">
        <v>1758</v>
      </c>
      <c r="AJ95" s="9" t="s">
        <v>228</v>
      </c>
      <c r="AK95" s="9">
        <v>1503</v>
      </c>
      <c r="AL95" s="9">
        <v>2400</v>
      </c>
      <c r="AM95" s="9">
        <v>62.62</v>
      </c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 t="s">
        <v>169</v>
      </c>
      <c r="BG95" s="9" t="s">
        <v>161</v>
      </c>
      <c r="BH95" s="9" t="s">
        <v>1759</v>
      </c>
      <c r="BI95" s="9">
        <v>2009</v>
      </c>
      <c r="BJ95" s="9" t="s">
        <v>197</v>
      </c>
      <c r="BK95" s="9" t="s">
        <v>228</v>
      </c>
      <c r="BL95" s="9">
        <v>407</v>
      </c>
      <c r="BM95" s="9">
        <v>800</v>
      </c>
      <c r="BN95" s="9">
        <v>50.88</v>
      </c>
      <c r="BO95" s="9" t="s">
        <v>171</v>
      </c>
      <c r="BP95" s="9" t="s">
        <v>161</v>
      </c>
      <c r="BQ95" s="9" t="s">
        <v>1760</v>
      </c>
      <c r="BR95" s="9">
        <v>2007</v>
      </c>
      <c r="BS95" s="9" t="s">
        <v>256</v>
      </c>
      <c r="BT95" s="9" t="s">
        <v>228</v>
      </c>
      <c r="BU95" s="9">
        <v>767</v>
      </c>
      <c r="BV95" s="9">
        <v>1150</v>
      </c>
      <c r="BW95" s="9">
        <v>66.7</v>
      </c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 t="s">
        <v>175</v>
      </c>
      <c r="DW95" s="9" t="s">
        <v>161</v>
      </c>
      <c r="DX95" s="9">
        <v>2011</v>
      </c>
      <c r="DY95" s="9">
        <v>90</v>
      </c>
      <c r="DZ95" s="9">
        <v>150</v>
      </c>
      <c r="EA95" s="9">
        <v>60</v>
      </c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10">
        <f t="shared" si="14"/>
        <v>18.7875</v>
      </c>
      <c r="FI95" s="10">
        <f t="shared" si="15"/>
        <v>20.0087</v>
      </c>
      <c r="FJ95" s="10">
        <f t="shared" si="16"/>
        <v>12</v>
      </c>
      <c r="FK95" s="10">
        <f t="shared" si="17"/>
        <v>5.0875</v>
      </c>
      <c r="FL95" s="10">
        <f t="shared" si="18"/>
        <v>0</v>
      </c>
      <c r="FM95" s="10">
        <f t="shared" si="19"/>
        <v>0</v>
      </c>
      <c r="FN95" s="10">
        <f t="shared" si="20"/>
        <v>55.8837</v>
      </c>
    </row>
    <row r="96" spans="1:170" ht="15">
      <c r="A96" s="9">
        <v>95</v>
      </c>
      <c r="B96" s="9" t="s">
        <v>1761</v>
      </c>
      <c r="C96" s="9" t="s">
        <v>392</v>
      </c>
      <c r="D96" s="9" t="s">
        <v>1762</v>
      </c>
      <c r="E96" s="9" t="s">
        <v>1763</v>
      </c>
      <c r="F96" s="9" t="s">
        <v>1764</v>
      </c>
      <c r="G96" s="9" t="s">
        <v>159</v>
      </c>
      <c r="H96" s="9" t="s">
        <v>160</v>
      </c>
      <c r="I96" s="9" t="s">
        <v>161</v>
      </c>
      <c r="J96" s="9" t="s">
        <v>161</v>
      </c>
      <c r="K96" s="9" t="s">
        <v>162</v>
      </c>
      <c r="L96" s="9" t="s">
        <v>163</v>
      </c>
      <c r="M96" s="9" t="s">
        <v>163</v>
      </c>
      <c r="N96" s="9" t="s">
        <v>163</v>
      </c>
      <c r="O96" s="9" t="s">
        <v>164</v>
      </c>
      <c r="P96" s="9" t="s">
        <v>164</v>
      </c>
      <c r="Q96" s="9" t="s">
        <v>1765</v>
      </c>
      <c r="R96" s="9" t="s">
        <v>1766</v>
      </c>
      <c r="S96" s="9" t="s">
        <v>1767</v>
      </c>
      <c r="T96" s="9" t="s">
        <v>282</v>
      </c>
      <c r="U96" s="9" t="s">
        <v>282</v>
      </c>
      <c r="V96" s="9" t="s">
        <v>340</v>
      </c>
      <c r="W96" s="9" t="s">
        <v>1765</v>
      </c>
      <c r="X96" s="9" t="s">
        <v>1768</v>
      </c>
      <c r="Y96" s="9" t="s">
        <v>1767</v>
      </c>
      <c r="Z96" s="9" t="s">
        <v>282</v>
      </c>
      <c r="AA96" s="9" t="s">
        <v>282</v>
      </c>
      <c r="AB96" s="9" t="s">
        <v>340</v>
      </c>
      <c r="AC96" s="9" t="s">
        <v>1765</v>
      </c>
      <c r="AD96" s="9" t="s">
        <v>1768</v>
      </c>
      <c r="AE96" s="9" t="s">
        <v>167</v>
      </c>
      <c r="AF96" s="9" t="s">
        <v>161</v>
      </c>
      <c r="AG96" s="9" t="s">
        <v>1769</v>
      </c>
      <c r="AH96" s="9">
        <v>2000</v>
      </c>
      <c r="AI96" s="9" t="s">
        <v>1770</v>
      </c>
      <c r="AJ96" s="9" t="s">
        <v>205</v>
      </c>
      <c r="AK96" s="9">
        <v>1363</v>
      </c>
      <c r="AL96" s="9">
        <v>2400</v>
      </c>
      <c r="AM96" s="9">
        <v>56.79</v>
      </c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 t="s">
        <v>169</v>
      </c>
      <c r="BG96" s="9" t="s">
        <v>161</v>
      </c>
      <c r="BH96" s="9" t="s">
        <v>1771</v>
      </c>
      <c r="BI96" s="9">
        <v>2013</v>
      </c>
      <c r="BJ96" s="9" t="s">
        <v>170</v>
      </c>
      <c r="BK96" s="9" t="s">
        <v>205</v>
      </c>
      <c r="BL96" s="9">
        <v>470</v>
      </c>
      <c r="BM96" s="9">
        <v>800</v>
      </c>
      <c r="BN96" s="9">
        <v>58.75</v>
      </c>
      <c r="BO96" s="9" t="s">
        <v>171</v>
      </c>
      <c r="BP96" s="9" t="s">
        <v>161</v>
      </c>
      <c r="BQ96" s="9" t="s">
        <v>1772</v>
      </c>
      <c r="BR96" s="9">
        <v>2009</v>
      </c>
      <c r="BS96" s="9" t="s">
        <v>286</v>
      </c>
      <c r="BT96" s="9" t="s">
        <v>205</v>
      </c>
      <c r="BU96" s="9">
        <v>838</v>
      </c>
      <c r="BV96" s="9">
        <v>1200</v>
      </c>
      <c r="BW96" s="9">
        <v>69.83</v>
      </c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 t="s">
        <v>175</v>
      </c>
      <c r="DW96" s="9" t="s">
        <v>161</v>
      </c>
      <c r="DX96" s="9">
        <v>2011</v>
      </c>
      <c r="DY96" s="9">
        <v>90</v>
      </c>
      <c r="DZ96" s="9">
        <v>150</v>
      </c>
      <c r="EA96" s="9">
        <v>60</v>
      </c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10">
        <f t="shared" si="14"/>
        <v>17.0375</v>
      </c>
      <c r="FI96" s="10">
        <f t="shared" si="15"/>
        <v>20.95</v>
      </c>
      <c r="FJ96" s="10">
        <f t="shared" si="16"/>
        <v>12</v>
      </c>
      <c r="FK96" s="10">
        <f t="shared" si="17"/>
        <v>5.875</v>
      </c>
      <c r="FL96" s="10">
        <f t="shared" si="18"/>
        <v>0</v>
      </c>
      <c r="FM96" s="10">
        <f t="shared" si="19"/>
        <v>0</v>
      </c>
      <c r="FN96" s="10">
        <f t="shared" si="20"/>
        <v>55.8625</v>
      </c>
    </row>
    <row r="97" spans="1:170" ht="15">
      <c r="A97" s="9">
        <v>96</v>
      </c>
      <c r="B97" s="9" t="s">
        <v>1773</v>
      </c>
      <c r="C97" s="9" t="s">
        <v>1774</v>
      </c>
      <c r="D97" s="9" t="s">
        <v>1775</v>
      </c>
      <c r="E97" s="9" t="s">
        <v>1776</v>
      </c>
      <c r="F97" s="9" t="s">
        <v>1777</v>
      </c>
      <c r="G97" s="9" t="s">
        <v>159</v>
      </c>
      <c r="H97" s="9" t="s">
        <v>176</v>
      </c>
      <c r="I97" s="9" t="s">
        <v>161</v>
      </c>
      <c r="J97" s="9" t="s">
        <v>161</v>
      </c>
      <c r="K97" s="9" t="s">
        <v>162</v>
      </c>
      <c r="L97" s="9" t="s">
        <v>163</v>
      </c>
      <c r="M97" s="9" t="s">
        <v>163</v>
      </c>
      <c r="N97" s="9" t="s">
        <v>163</v>
      </c>
      <c r="O97" s="9" t="s">
        <v>164</v>
      </c>
      <c r="P97" s="9" t="s">
        <v>164</v>
      </c>
      <c r="Q97" s="9" t="s">
        <v>1778</v>
      </c>
      <c r="R97" s="9" t="s">
        <v>1779</v>
      </c>
      <c r="S97" s="9" t="s">
        <v>1780</v>
      </c>
      <c r="T97" s="9" t="s">
        <v>165</v>
      </c>
      <c r="U97" s="9" t="s">
        <v>165</v>
      </c>
      <c r="V97" s="9" t="s">
        <v>166</v>
      </c>
      <c r="W97" s="9" t="s">
        <v>1778</v>
      </c>
      <c r="X97" s="9" t="s">
        <v>1781</v>
      </c>
      <c r="Y97" s="9" t="s">
        <v>1780</v>
      </c>
      <c r="Z97" s="9" t="s">
        <v>165</v>
      </c>
      <c r="AA97" s="9" t="s">
        <v>165</v>
      </c>
      <c r="AB97" s="9" t="s">
        <v>166</v>
      </c>
      <c r="AC97" s="9" t="s">
        <v>1778</v>
      </c>
      <c r="AD97" s="9" t="s">
        <v>1781</v>
      </c>
      <c r="AE97" s="9" t="s">
        <v>167</v>
      </c>
      <c r="AF97" s="9" t="s">
        <v>161</v>
      </c>
      <c r="AG97" s="9" t="s">
        <v>1782</v>
      </c>
      <c r="AH97" s="9">
        <v>2003</v>
      </c>
      <c r="AI97" s="9" t="s">
        <v>1783</v>
      </c>
      <c r="AJ97" s="9" t="s">
        <v>1080</v>
      </c>
      <c r="AK97" s="9">
        <v>1488</v>
      </c>
      <c r="AL97" s="9">
        <v>2400</v>
      </c>
      <c r="AM97" s="9">
        <v>62</v>
      </c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 t="s">
        <v>169</v>
      </c>
      <c r="BG97" s="9" t="s">
        <v>161</v>
      </c>
      <c r="BH97" s="9" t="s">
        <v>1784</v>
      </c>
      <c r="BI97" s="9">
        <v>2005</v>
      </c>
      <c r="BJ97" s="9" t="s">
        <v>170</v>
      </c>
      <c r="BK97" s="9" t="s">
        <v>1080</v>
      </c>
      <c r="BL97" s="9">
        <v>855</v>
      </c>
      <c r="BM97" s="9">
        <v>1600</v>
      </c>
      <c r="BN97" s="9">
        <v>53.44</v>
      </c>
      <c r="BO97" s="9" t="s">
        <v>171</v>
      </c>
      <c r="BP97" s="9" t="s">
        <v>161</v>
      </c>
      <c r="BQ97" s="9" t="s">
        <v>1785</v>
      </c>
      <c r="BR97" s="9">
        <v>2006</v>
      </c>
      <c r="BS97" s="9" t="s">
        <v>1786</v>
      </c>
      <c r="BT97" s="9" t="s">
        <v>1080</v>
      </c>
      <c r="BU97" s="9">
        <v>663</v>
      </c>
      <c r="BV97" s="9">
        <v>1000</v>
      </c>
      <c r="BW97" s="9">
        <v>66.3</v>
      </c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 t="s">
        <v>175</v>
      </c>
      <c r="DW97" s="9" t="s">
        <v>161</v>
      </c>
      <c r="DX97" s="9">
        <v>2011</v>
      </c>
      <c r="DY97" s="9">
        <v>90</v>
      </c>
      <c r="DZ97" s="9">
        <v>150</v>
      </c>
      <c r="EA97" s="9">
        <v>60</v>
      </c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10">
        <f t="shared" si="14"/>
        <v>18.6</v>
      </c>
      <c r="FI97" s="10">
        <f t="shared" si="15"/>
        <v>19.89</v>
      </c>
      <c r="FJ97" s="10">
        <f t="shared" si="16"/>
        <v>12</v>
      </c>
      <c r="FK97" s="10">
        <f t="shared" si="17"/>
        <v>5.3438</v>
      </c>
      <c r="FL97" s="10">
        <f t="shared" si="18"/>
        <v>0</v>
      </c>
      <c r="FM97" s="10">
        <f t="shared" si="19"/>
        <v>0</v>
      </c>
      <c r="FN97" s="10">
        <f t="shared" si="20"/>
        <v>55.833800000000004</v>
      </c>
    </row>
    <row r="98" spans="1:170" ht="15">
      <c r="A98" s="9">
        <v>97</v>
      </c>
      <c r="B98" s="9" t="s">
        <v>1787</v>
      </c>
      <c r="C98" s="9" t="s">
        <v>1788</v>
      </c>
      <c r="D98" s="9" t="s">
        <v>344</v>
      </c>
      <c r="E98" s="9" t="s">
        <v>295</v>
      </c>
      <c r="F98" s="9" t="s">
        <v>1789</v>
      </c>
      <c r="G98" s="9" t="s">
        <v>181</v>
      </c>
      <c r="H98" s="9" t="s">
        <v>176</v>
      </c>
      <c r="I98" s="9" t="s">
        <v>161</v>
      </c>
      <c r="J98" s="9" t="s">
        <v>161</v>
      </c>
      <c r="K98" s="9" t="s">
        <v>162</v>
      </c>
      <c r="L98" s="9" t="s">
        <v>163</v>
      </c>
      <c r="M98" s="9" t="s">
        <v>163</v>
      </c>
      <c r="N98" s="9" t="s">
        <v>163</v>
      </c>
      <c r="O98" s="9" t="s">
        <v>164</v>
      </c>
      <c r="P98" s="9" t="s">
        <v>164</v>
      </c>
      <c r="Q98" s="9" t="s">
        <v>1790</v>
      </c>
      <c r="R98" s="9" t="s">
        <v>1791</v>
      </c>
      <c r="S98" s="9" t="s">
        <v>1792</v>
      </c>
      <c r="T98" s="9" t="s">
        <v>383</v>
      </c>
      <c r="U98" s="9" t="s">
        <v>182</v>
      </c>
      <c r="V98" s="9" t="s">
        <v>1793</v>
      </c>
      <c r="W98" s="9" t="s">
        <v>1790</v>
      </c>
      <c r="X98" s="9" t="s">
        <v>1794</v>
      </c>
      <c r="Y98" s="9" t="s">
        <v>1792</v>
      </c>
      <c r="Z98" s="9" t="s">
        <v>383</v>
      </c>
      <c r="AA98" s="9" t="s">
        <v>182</v>
      </c>
      <c r="AB98" s="9" t="s">
        <v>1793</v>
      </c>
      <c r="AC98" s="9" t="s">
        <v>1790</v>
      </c>
      <c r="AD98" s="9" t="s">
        <v>1794</v>
      </c>
      <c r="AE98" s="9" t="s">
        <v>167</v>
      </c>
      <c r="AF98" s="9" t="s">
        <v>161</v>
      </c>
      <c r="AG98" s="9" t="s">
        <v>1795</v>
      </c>
      <c r="AH98" s="9">
        <v>2005</v>
      </c>
      <c r="AI98" s="9" t="s">
        <v>1796</v>
      </c>
      <c r="AJ98" s="9" t="s">
        <v>346</v>
      </c>
      <c r="AK98" s="9">
        <v>1487</v>
      </c>
      <c r="AL98" s="9">
        <v>2400</v>
      </c>
      <c r="AM98" s="9">
        <v>61.96</v>
      </c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 t="s">
        <v>169</v>
      </c>
      <c r="BG98" s="9" t="s">
        <v>161</v>
      </c>
      <c r="BH98" s="9" t="s">
        <v>1797</v>
      </c>
      <c r="BI98" s="9">
        <v>2007</v>
      </c>
      <c r="BJ98" s="9" t="s">
        <v>1798</v>
      </c>
      <c r="BK98" s="9" t="s">
        <v>1080</v>
      </c>
      <c r="BL98" s="9">
        <v>451</v>
      </c>
      <c r="BM98" s="9">
        <v>800</v>
      </c>
      <c r="BN98" s="9">
        <v>56.38</v>
      </c>
      <c r="BO98" s="9" t="s">
        <v>171</v>
      </c>
      <c r="BP98" s="9" t="s">
        <v>161</v>
      </c>
      <c r="BQ98" s="9" t="s">
        <v>1799</v>
      </c>
      <c r="BR98" s="9">
        <v>2008</v>
      </c>
      <c r="BS98" s="9" t="s">
        <v>1800</v>
      </c>
      <c r="BT98" s="9" t="s">
        <v>346</v>
      </c>
      <c r="BU98" s="9">
        <v>699</v>
      </c>
      <c r="BV98" s="9">
        <v>1100</v>
      </c>
      <c r="BW98" s="9">
        <v>63.55</v>
      </c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 t="s">
        <v>175</v>
      </c>
      <c r="DW98" s="9" t="s">
        <v>161</v>
      </c>
      <c r="DX98" s="9">
        <v>2011</v>
      </c>
      <c r="DY98" s="9">
        <v>94</v>
      </c>
      <c r="DZ98" s="9">
        <v>150</v>
      </c>
      <c r="EA98" s="9">
        <v>62.67</v>
      </c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10">
        <f t="shared" si="14"/>
        <v>18.5875</v>
      </c>
      <c r="FI98" s="10">
        <f t="shared" si="15"/>
        <v>19.0636</v>
      </c>
      <c r="FJ98" s="10">
        <f t="shared" si="16"/>
        <v>12.5333</v>
      </c>
      <c r="FK98" s="10">
        <f t="shared" si="17"/>
        <v>5.6375</v>
      </c>
      <c r="FL98" s="10">
        <f t="shared" si="18"/>
        <v>0</v>
      </c>
      <c r="FM98" s="10">
        <f t="shared" si="19"/>
        <v>0</v>
      </c>
      <c r="FN98" s="10">
        <f t="shared" si="20"/>
        <v>55.8219</v>
      </c>
    </row>
    <row r="99" spans="1:170" ht="15">
      <c r="A99" s="9">
        <v>98</v>
      </c>
      <c r="B99" s="9" t="s">
        <v>2609</v>
      </c>
      <c r="C99" s="9" t="s">
        <v>2610</v>
      </c>
      <c r="D99" s="9" t="s">
        <v>1187</v>
      </c>
      <c r="E99" s="9" t="s">
        <v>2611</v>
      </c>
      <c r="F99" s="9" t="s">
        <v>2612</v>
      </c>
      <c r="G99" s="9" t="s">
        <v>159</v>
      </c>
      <c r="H99" s="9" t="s">
        <v>160</v>
      </c>
      <c r="I99" s="9" t="s">
        <v>161</v>
      </c>
      <c r="J99" s="9" t="s">
        <v>161</v>
      </c>
      <c r="K99" s="9" t="s">
        <v>162</v>
      </c>
      <c r="L99" s="9" t="s">
        <v>163</v>
      </c>
      <c r="M99" s="9" t="s">
        <v>163</v>
      </c>
      <c r="N99" s="9" t="s">
        <v>163</v>
      </c>
      <c r="O99" s="9" t="s">
        <v>164</v>
      </c>
      <c r="P99" s="9" t="s">
        <v>164</v>
      </c>
      <c r="Q99" s="9" t="s">
        <v>2613</v>
      </c>
      <c r="R99" s="9" t="s">
        <v>1382</v>
      </c>
      <c r="S99" s="9" t="s">
        <v>2614</v>
      </c>
      <c r="T99" s="9" t="s">
        <v>2607</v>
      </c>
      <c r="U99" s="9" t="s">
        <v>195</v>
      </c>
      <c r="V99" s="9" t="s">
        <v>2615</v>
      </c>
      <c r="W99" s="9" t="s">
        <v>2613</v>
      </c>
      <c r="X99" s="9" t="s">
        <v>2616</v>
      </c>
      <c r="Y99" s="9" t="s">
        <v>2614</v>
      </c>
      <c r="Z99" s="9" t="s">
        <v>2607</v>
      </c>
      <c r="AA99" s="9" t="s">
        <v>195</v>
      </c>
      <c r="AB99" s="9" t="s">
        <v>2615</v>
      </c>
      <c r="AC99" s="9" t="s">
        <v>2613</v>
      </c>
      <c r="AD99" s="9" t="s">
        <v>2616</v>
      </c>
      <c r="AE99" s="9" t="s">
        <v>167</v>
      </c>
      <c r="AF99" s="9" t="s">
        <v>161</v>
      </c>
      <c r="AG99" s="9" t="s">
        <v>2617</v>
      </c>
      <c r="AH99" s="9">
        <v>2001</v>
      </c>
      <c r="AI99" s="9" t="s">
        <v>2618</v>
      </c>
      <c r="AJ99" s="9" t="s">
        <v>180</v>
      </c>
      <c r="AK99" s="9">
        <v>1359</v>
      </c>
      <c r="AL99" s="9">
        <v>2400</v>
      </c>
      <c r="AM99" s="9">
        <v>56.62</v>
      </c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 t="s">
        <v>169</v>
      </c>
      <c r="BG99" s="9" t="s">
        <v>161</v>
      </c>
      <c r="BH99" s="9" t="s">
        <v>2619</v>
      </c>
      <c r="BI99" s="9">
        <v>2008</v>
      </c>
      <c r="BJ99" s="9" t="s">
        <v>170</v>
      </c>
      <c r="BK99" s="9" t="s">
        <v>2620</v>
      </c>
      <c r="BL99" s="9">
        <v>461</v>
      </c>
      <c r="BM99" s="9">
        <v>1000</v>
      </c>
      <c r="BN99" s="9">
        <v>46.1</v>
      </c>
      <c r="BO99" s="9" t="s">
        <v>171</v>
      </c>
      <c r="BP99" s="9" t="s">
        <v>161</v>
      </c>
      <c r="BQ99" s="9" t="s">
        <v>2621</v>
      </c>
      <c r="BR99" s="9">
        <v>2006</v>
      </c>
      <c r="BS99" s="9" t="s">
        <v>244</v>
      </c>
      <c r="BT99" s="9" t="s">
        <v>205</v>
      </c>
      <c r="BU99" s="9">
        <v>861</v>
      </c>
      <c r="BV99" s="9">
        <v>1200</v>
      </c>
      <c r="BW99" s="9">
        <v>71.75</v>
      </c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 t="s">
        <v>175</v>
      </c>
      <c r="DW99" s="9" t="s">
        <v>161</v>
      </c>
      <c r="DX99" s="9">
        <v>2011</v>
      </c>
      <c r="DY99" s="9">
        <v>95</v>
      </c>
      <c r="DZ99" s="9">
        <v>150</v>
      </c>
      <c r="EA99" s="9">
        <v>63.33</v>
      </c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10">
        <f t="shared" si="14"/>
        <v>16.9875</v>
      </c>
      <c r="FI99" s="10">
        <f t="shared" si="15"/>
        <v>21.525</v>
      </c>
      <c r="FJ99" s="10">
        <f t="shared" si="16"/>
        <v>12.6667</v>
      </c>
      <c r="FK99" s="10">
        <f t="shared" si="17"/>
        <v>4.61</v>
      </c>
      <c r="FL99" s="10">
        <f t="shared" si="18"/>
        <v>0</v>
      </c>
      <c r="FM99" s="10">
        <f t="shared" si="19"/>
        <v>0</v>
      </c>
      <c r="FN99" s="10">
        <f t="shared" si="20"/>
        <v>55.7892</v>
      </c>
    </row>
    <row r="100" spans="1:170" ht="15">
      <c r="A100" s="9">
        <v>99</v>
      </c>
      <c r="B100" s="9" t="s">
        <v>2622</v>
      </c>
      <c r="C100" s="9" t="s">
        <v>2623</v>
      </c>
      <c r="D100" s="9" t="s">
        <v>2624</v>
      </c>
      <c r="E100" s="9" t="s">
        <v>2625</v>
      </c>
      <c r="F100" s="9" t="s">
        <v>2626</v>
      </c>
      <c r="G100" s="9" t="s">
        <v>159</v>
      </c>
      <c r="H100" s="9" t="s">
        <v>2627</v>
      </c>
      <c r="I100" s="9" t="s">
        <v>161</v>
      </c>
      <c r="J100" s="9" t="s">
        <v>161</v>
      </c>
      <c r="K100" s="9" t="s">
        <v>162</v>
      </c>
      <c r="L100" s="9" t="s">
        <v>163</v>
      </c>
      <c r="M100" s="9" t="s">
        <v>163</v>
      </c>
      <c r="N100" s="9" t="s">
        <v>163</v>
      </c>
      <c r="O100" s="9" t="s">
        <v>164</v>
      </c>
      <c r="P100" s="9" t="s">
        <v>164</v>
      </c>
      <c r="Q100" s="9" t="s">
        <v>2628</v>
      </c>
      <c r="R100" s="9" t="s">
        <v>2629</v>
      </c>
      <c r="S100" s="9" t="s">
        <v>2630</v>
      </c>
      <c r="T100" s="9" t="s">
        <v>261</v>
      </c>
      <c r="U100" s="9" t="s">
        <v>262</v>
      </c>
      <c r="V100" s="9" t="s">
        <v>2631</v>
      </c>
      <c r="W100" s="9" t="s">
        <v>2628</v>
      </c>
      <c r="X100" s="9" t="s">
        <v>2632</v>
      </c>
      <c r="Y100" s="9" t="s">
        <v>2630</v>
      </c>
      <c r="Z100" s="9" t="s">
        <v>261</v>
      </c>
      <c r="AA100" s="9" t="s">
        <v>262</v>
      </c>
      <c r="AB100" s="9" t="s">
        <v>2631</v>
      </c>
      <c r="AC100" s="9" t="s">
        <v>2628</v>
      </c>
      <c r="AD100" s="9" t="s">
        <v>2632</v>
      </c>
      <c r="AE100" s="9" t="s">
        <v>167</v>
      </c>
      <c r="AF100" s="9" t="s">
        <v>161</v>
      </c>
      <c r="AG100" s="9" t="s">
        <v>2633</v>
      </c>
      <c r="AH100" s="9">
        <v>2000</v>
      </c>
      <c r="AI100" s="9" t="s">
        <v>2634</v>
      </c>
      <c r="AJ100" s="9" t="s">
        <v>362</v>
      </c>
      <c r="AK100" s="9">
        <v>1209</v>
      </c>
      <c r="AL100" s="9">
        <v>2400</v>
      </c>
      <c r="AM100" s="9">
        <v>50.38</v>
      </c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 t="s">
        <v>169</v>
      </c>
      <c r="BG100" s="9" t="s">
        <v>161</v>
      </c>
      <c r="BH100" s="9" t="s">
        <v>2635</v>
      </c>
      <c r="BI100" s="9">
        <v>2012</v>
      </c>
      <c r="BJ100" s="9" t="s">
        <v>2636</v>
      </c>
      <c r="BK100" s="9" t="s">
        <v>1680</v>
      </c>
      <c r="BL100" s="9">
        <v>631</v>
      </c>
      <c r="BM100" s="9">
        <v>1200</v>
      </c>
      <c r="BN100" s="9">
        <v>52.58</v>
      </c>
      <c r="BO100" s="9" t="s">
        <v>171</v>
      </c>
      <c r="BP100" s="9" t="s">
        <v>161</v>
      </c>
      <c r="BQ100" s="9" t="s">
        <v>2637</v>
      </c>
      <c r="BR100" s="9">
        <v>2008</v>
      </c>
      <c r="BS100" s="9" t="s">
        <v>342</v>
      </c>
      <c r="BT100" s="9" t="s">
        <v>2608</v>
      </c>
      <c r="BU100" s="9">
        <v>794</v>
      </c>
      <c r="BV100" s="9">
        <v>1100</v>
      </c>
      <c r="BW100" s="9">
        <v>72.18</v>
      </c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 t="s">
        <v>175</v>
      </c>
      <c r="DW100" s="9" t="s">
        <v>161</v>
      </c>
      <c r="DX100" s="9">
        <v>2011</v>
      </c>
      <c r="DY100" s="9">
        <v>103</v>
      </c>
      <c r="DZ100" s="9">
        <v>150</v>
      </c>
      <c r="EA100" s="9">
        <v>68.67</v>
      </c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10">
        <f t="shared" si="14"/>
        <v>15.1125</v>
      </c>
      <c r="FI100" s="10">
        <f t="shared" si="15"/>
        <v>21.6545</v>
      </c>
      <c r="FJ100" s="10">
        <f t="shared" si="16"/>
        <v>13.7333</v>
      </c>
      <c r="FK100" s="10">
        <f t="shared" si="17"/>
        <v>5.2583</v>
      </c>
      <c r="FL100" s="10">
        <f t="shared" si="18"/>
        <v>0</v>
      </c>
      <c r="FM100" s="10">
        <f t="shared" si="19"/>
        <v>0</v>
      </c>
      <c r="FN100" s="10">
        <f t="shared" si="20"/>
        <v>55.758599999999994</v>
      </c>
    </row>
    <row r="101" spans="1:170" ht="15">
      <c r="A101" s="9">
        <v>100</v>
      </c>
      <c r="B101" s="9" t="s">
        <v>2638</v>
      </c>
      <c r="C101" s="9" t="s">
        <v>2639</v>
      </c>
      <c r="D101" s="9" t="s">
        <v>711</v>
      </c>
      <c r="E101" s="9" t="s">
        <v>2611</v>
      </c>
      <c r="F101" s="9" t="s">
        <v>2640</v>
      </c>
      <c r="G101" s="9" t="s">
        <v>181</v>
      </c>
      <c r="H101" s="9" t="s">
        <v>160</v>
      </c>
      <c r="I101" s="9" t="s">
        <v>161</v>
      </c>
      <c r="J101" s="9" t="s">
        <v>161</v>
      </c>
      <c r="K101" s="9" t="s">
        <v>162</v>
      </c>
      <c r="L101" s="9" t="s">
        <v>163</v>
      </c>
      <c r="M101" s="9" t="s">
        <v>163</v>
      </c>
      <c r="N101" s="9" t="s">
        <v>163</v>
      </c>
      <c r="O101" s="9" t="s">
        <v>164</v>
      </c>
      <c r="P101" s="9" t="s">
        <v>164</v>
      </c>
      <c r="Q101" s="9" t="s">
        <v>2641</v>
      </c>
      <c r="R101" s="9" t="s">
        <v>2642</v>
      </c>
      <c r="S101" s="9" t="s">
        <v>2643</v>
      </c>
      <c r="T101" s="9" t="s">
        <v>226</v>
      </c>
      <c r="U101" s="9" t="s">
        <v>226</v>
      </c>
      <c r="V101" s="9" t="s">
        <v>296</v>
      </c>
      <c r="W101" s="9" t="s">
        <v>2641</v>
      </c>
      <c r="X101" s="9" t="s">
        <v>2642</v>
      </c>
      <c r="Y101" s="9" t="s">
        <v>2643</v>
      </c>
      <c r="Z101" s="9" t="s">
        <v>226</v>
      </c>
      <c r="AA101" s="9" t="s">
        <v>226</v>
      </c>
      <c r="AB101" s="9" t="s">
        <v>296</v>
      </c>
      <c r="AC101" s="9" t="s">
        <v>2641</v>
      </c>
      <c r="AD101" s="9" t="s">
        <v>2642</v>
      </c>
      <c r="AE101" s="9" t="s">
        <v>167</v>
      </c>
      <c r="AF101" s="9" t="s">
        <v>161</v>
      </c>
      <c r="AG101" s="9" t="s">
        <v>2644</v>
      </c>
      <c r="AH101" s="9">
        <v>2008</v>
      </c>
      <c r="AI101" s="9" t="s">
        <v>2645</v>
      </c>
      <c r="AJ101" s="9" t="s">
        <v>2646</v>
      </c>
      <c r="AK101" s="9">
        <v>1397</v>
      </c>
      <c r="AL101" s="9">
        <v>2400</v>
      </c>
      <c r="AM101" s="9">
        <v>58.21</v>
      </c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 t="s">
        <v>169</v>
      </c>
      <c r="BG101" s="9" t="s">
        <v>161</v>
      </c>
      <c r="BH101" s="9" t="s">
        <v>2647</v>
      </c>
      <c r="BI101" s="9">
        <v>2011</v>
      </c>
      <c r="BJ101" s="9" t="s">
        <v>170</v>
      </c>
      <c r="BK101" s="9" t="s">
        <v>2176</v>
      </c>
      <c r="BL101" s="9">
        <v>377</v>
      </c>
      <c r="BM101" s="9">
        <v>800</v>
      </c>
      <c r="BN101" s="9">
        <v>47.12</v>
      </c>
      <c r="BO101" s="9" t="s">
        <v>171</v>
      </c>
      <c r="BP101" s="9" t="s">
        <v>161</v>
      </c>
      <c r="BQ101" s="9" t="s">
        <v>2648</v>
      </c>
      <c r="BR101" s="9">
        <v>2009</v>
      </c>
      <c r="BS101" s="9" t="s">
        <v>2649</v>
      </c>
      <c r="BT101" s="9" t="s">
        <v>228</v>
      </c>
      <c r="BU101" s="9">
        <v>776</v>
      </c>
      <c r="BV101" s="9">
        <v>1100</v>
      </c>
      <c r="BW101" s="9">
        <v>70.55</v>
      </c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 t="s">
        <v>175</v>
      </c>
      <c r="DW101" s="9" t="s">
        <v>161</v>
      </c>
      <c r="DX101" s="9">
        <v>2011</v>
      </c>
      <c r="DY101" s="9">
        <v>93</v>
      </c>
      <c r="DZ101" s="9">
        <v>150</v>
      </c>
      <c r="EA101" s="9">
        <v>62</v>
      </c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10">
        <f t="shared" si="14"/>
        <v>17.4625</v>
      </c>
      <c r="FI101" s="10">
        <f t="shared" si="15"/>
        <v>21.1636</v>
      </c>
      <c r="FJ101" s="10">
        <f t="shared" si="16"/>
        <v>12.4</v>
      </c>
      <c r="FK101" s="10">
        <f t="shared" si="17"/>
        <v>4.7125</v>
      </c>
      <c r="FL101" s="10">
        <f t="shared" si="18"/>
        <v>0</v>
      </c>
      <c r="FM101" s="10">
        <f t="shared" si="19"/>
        <v>0</v>
      </c>
      <c r="FN101" s="10">
        <f t="shared" si="20"/>
        <v>55.73859999999999</v>
      </c>
    </row>
    <row r="102" spans="1:170" ht="15">
      <c r="A102" s="9">
        <v>101</v>
      </c>
      <c r="B102" s="9" t="s">
        <v>2650</v>
      </c>
      <c r="C102" s="9" t="s">
        <v>2651</v>
      </c>
      <c r="D102" s="9" t="s">
        <v>2652</v>
      </c>
      <c r="E102" s="9" t="s">
        <v>2653</v>
      </c>
      <c r="F102" s="9" t="s">
        <v>2654</v>
      </c>
      <c r="G102" s="9" t="s">
        <v>159</v>
      </c>
      <c r="H102" s="9" t="s">
        <v>176</v>
      </c>
      <c r="I102" s="9" t="s">
        <v>161</v>
      </c>
      <c r="J102" s="9" t="s">
        <v>161</v>
      </c>
      <c r="K102" s="9" t="s">
        <v>162</v>
      </c>
      <c r="L102" s="9" t="s">
        <v>163</v>
      </c>
      <c r="M102" s="9" t="s">
        <v>163</v>
      </c>
      <c r="N102" s="9" t="s">
        <v>163</v>
      </c>
      <c r="O102" s="9" t="s">
        <v>164</v>
      </c>
      <c r="P102" s="9" t="s">
        <v>164</v>
      </c>
      <c r="Q102" s="9" t="s">
        <v>2655</v>
      </c>
      <c r="R102" s="9" t="s">
        <v>2656</v>
      </c>
      <c r="S102" s="9" t="s">
        <v>2657</v>
      </c>
      <c r="T102" s="9" t="s">
        <v>185</v>
      </c>
      <c r="U102" s="9" t="s">
        <v>186</v>
      </c>
      <c r="V102" s="9" t="s">
        <v>1925</v>
      </c>
      <c r="W102" s="9" t="s">
        <v>2655</v>
      </c>
      <c r="X102" s="9" t="s">
        <v>257</v>
      </c>
      <c r="Y102" s="9" t="s">
        <v>2657</v>
      </c>
      <c r="Z102" s="9" t="s">
        <v>185</v>
      </c>
      <c r="AA102" s="9" t="s">
        <v>186</v>
      </c>
      <c r="AB102" s="9" t="s">
        <v>1925</v>
      </c>
      <c r="AC102" s="9" t="s">
        <v>2655</v>
      </c>
      <c r="AD102" s="9" t="s">
        <v>257</v>
      </c>
      <c r="AE102" s="9" t="s">
        <v>167</v>
      </c>
      <c r="AF102" s="9" t="s">
        <v>161</v>
      </c>
      <c r="AG102" s="9" t="s">
        <v>2658</v>
      </c>
      <c r="AH102" s="9">
        <v>2005</v>
      </c>
      <c r="AI102" s="9" t="s">
        <v>2659</v>
      </c>
      <c r="AJ102" s="9" t="s">
        <v>199</v>
      </c>
      <c r="AK102" s="9">
        <v>1479</v>
      </c>
      <c r="AL102" s="9">
        <v>2400</v>
      </c>
      <c r="AM102" s="9">
        <v>61.62</v>
      </c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 t="s">
        <v>169</v>
      </c>
      <c r="BG102" s="9" t="s">
        <v>161</v>
      </c>
      <c r="BH102" s="9" t="s">
        <v>2660</v>
      </c>
      <c r="BI102" s="9">
        <v>2007</v>
      </c>
      <c r="BJ102" s="9" t="s">
        <v>2661</v>
      </c>
      <c r="BK102" s="9" t="s">
        <v>199</v>
      </c>
      <c r="BL102" s="9">
        <v>452</v>
      </c>
      <c r="BM102" s="9">
        <v>800</v>
      </c>
      <c r="BN102" s="9">
        <v>56.5</v>
      </c>
      <c r="BO102" s="9" t="s">
        <v>171</v>
      </c>
      <c r="BP102" s="9" t="s">
        <v>161</v>
      </c>
      <c r="BQ102" s="9" t="s">
        <v>2662</v>
      </c>
      <c r="BR102" s="9">
        <v>2008</v>
      </c>
      <c r="BS102" s="9" t="s">
        <v>2663</v>
      </c>
      <c r="BT102" s="9" t="s">
        <v>199</v>
      </c>
      <c r="BU102" s="9">
        <v>692</v>
      </c>
      <c r="BV102" s="9">
        <v>1100</v>
      </c>
      <c r="BW102" s="9">
        <v>62.91</v>
      </c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 t="s">
        <v>175</v>
      </c>
      <c r="DW102" s="9" t="s">
        <v>161</v>
      </c>
      <c r="DX102" s="9">
        <v>2011</v>
      </c>
      <c r="DY102" s="9">
        <v>95</v>
      </c>
      <c r="DZ102" s="9">
        <v>150</v>
      </c>
      <c r="EA102" s="9">
        <v>63.33</v>
      </c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10">
        <f t="shared" si="14"/>
        <v>18.4875</v>
      </c>
      <c r="FI102" s="10">
        <f t="shared" si="15"/>
        <v>18.8727</v>
      </c>
      <c r="FJ102" s="10">
        <f t="shared" si="16"/>
        <v>12.6667</v>
      </c>
      <c r="FK102" s="10">
        <f t="shared" si="17"/>
        <v>5.65</v>
      </c>
      <c r="FL102" s="10">
        <f t="shared" si="18"/>
        <v>0</v>
      </c>
      <c r="FM102" s="10">
        <f t="shared" si="19"/>
        <v>0</v>
      </c>
      <c r="FN102" s="10">
        <f t="shared" si="20"/>
        <v>55.676899999999996</v>
      </c>
    </row>
    <row r="103" spans="1:170" ht="15">
      <c r="A103" s="9">
        <v>102</v>
      </c>
      <c r="B103" s="9" t="s">
        <v>2664</v>
      </c>
      <c r="C103" s="9" t="s">
        <v>2665</v>
      </c>
      <c r="D103" s="9" t="s">
        <v>2666</v>
      </c>
      <c r="E103" s="9" t="s">
        <v>2667</v>
      </c>
      <c r="F103" s="9" t="s">
        <v>2668</v>
      </c>
      <c r="G103" s="9" t="s">
        <v>159</v>
      </c>
      <c r="H103" s="9" t="s">
        <v>176</v>
      </c>
      <c r="I103" s="9" t="s">
        <v>161</v>
      </c>
      <c r="J103" s="9" t="s">
        <v>161</v>
      </c>
      <c r="K103" s="9" t="s">
        <v>162</v>
      </c>
      <c r="L103" s="9" t="s">
        <v>163</v>
      </c>
      <c r="M103" s="9" t="s">
        <v>163</v>
      </c>
      <c r="N103" s="9" t="s">
        <v>163</v>
      </c>
      <c r="O103" s="9" t="s">
        <v>164</v>
      </c>
      <c r="P103" s="9" t="s">
        <v>164</v>
      </c>
      <c r="Q103" s="9" t="s">
        <v>2669</v>
      </c>
      <c r="R103" s="9" t="s">
        <v>887</v>
      </c>
      <c r="S103" s="9" t="s">
        <v>2670</v>
      </c>
      <c r="T103" s="9" t="s">
        <v>191</v>
      </c>
      <c r="U103" s="9" t="s">
        <v>192</v>
      </c>
      <c r="V103" s="9" t="s">
        <v>193</v>
      </c>
      <c r="W103" s="9" t="s">
        <v>2669</v>
      </c>
      <c r="X103" s="9" t="s">
        <v>2671</v>
      </c>
      <c r="Y103" s="9" t="s">
        <v>2670</v>
      </c>
      <c r="Z103" s="9" t="s">
        <v>191</v>
      </c>
      <c r="AA103" s="9" t="s">
        <v>192</v>
      </c>
      <c r="AB103" s="9" t="s">
        <v>193</v>
      </c>
      <c r="AC103" s="9" t="s">
        <v>2669</v>
      </c>
      <c r="AD103" s="9" t="s">
        <v>2671</v>
      </c>
      <c r="AE103" s="9" t="s">
        <v>167</v>
      </c>
      <c r="AF103" s="9" t="s">
        <v>161</v>
      </c>
      <c r="AG103" s="9" t="s">
        <v>2672</v>
      </c>
      <c r="AH103" s="9">
        <v>2012</v>
      </c>
      <c r="AI103" s="9" t="s">
        <v>2673</v>
      </c>
      <c r="AJ103" s="9" t="s">
        <v>334</v>
      </c>
      <c r="AK103" s="9">
        <v>1714</v>
      </c>
      <c r="AL103" s="9">
        <v>2400</v>
      </c>
      <c r="AM103" s="9">
        <v>71.42</v>
      </c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 t="s">
        <v>171</v>
      </c>
      <c r="BP103" s="9" t="s">
        <v>161</v>
      </c>
      <c r="BQ103" s="9" t="s">
        <v>2674</v>
      </c>
      <c r="BR103" s="9">
        <v>2013</v>
      </c>
      <c r="BS103" s="9" t="s">
        <v>234</v>
      </c>
      <c r="BT103" s="9" t="s">
        <v>2675</v>
      </c>
      <c r="BU103" s="9">
        <v>801</v>
      </c>
      <c r="BV103" s="9">
        <v>1100</v>
      </c>
      <c r="BW103" s="9">
        <v>72.82</v>
      </c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 t="s">
        <v>175</v>
      </c>
      <c r="DW103" s="9" t="s">
        <v>161</v>
      </c>
      <c r="DX103" s="9">
        <v>2013</v>
      </c>
      <c r="DY103" s="9">
        <v>93</v>
      </c>
      <c r="DZ103" s="9">
        <v>150</v>
      </c>
      <c r="EA103" s="9">
        <v>62</v>
      </c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10">
        <f t="shared" si="14"/>
        <v>21.425</v>
      </c>
      <c r="FI103" s="10">
        <f t="shared" si="15"/>
        <v>21.8455</v>
      </c>
      <c r="FJ103" s="10">
        <f t="shared" si="16"/>
        <v>12.4</v>
      </c>
      <c r="FK103" s="10">
        <f t="shared" si="17"/>
        <v>0</v>
      </c>
      <c r="FL103" s="10">
        <f t="shared" si="18"/>
        <v>0</v>
      </c>
      <c r="FM103" s="10">
        <f t="shared" si="19"/>
        <v>0</v>
      </c>
      <c r="FN103" s="10">
        <f t="shared" si="20"/>
        <v>55.6705</v>
      </c>
    </row>
  </sheetData>
  <sheetProtection/>
  <autoFilter ref="A1:FW103"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X31"/>
  <sheetViews>
    <sheetView zoomScalePageLayoutView="0" workbookViewId="0" topLeftCell="A8">
      <selection activeCell="A2" sqref="A2:A31"/>
    </sheetView>
  </sheetViews>
  <sheetFormatPr defaultColWidth="9.140625" defaultRowHeight="15"/>
  <sheetData>
    <row r="1" spans="1:180" s="2" customFormat="1" ht="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18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23</v>
      </c>
      <c r="AE1" s="2" t="s">
        <v>24</v>
      </c>
      <c r="AF1" s="2" t="s">
        <v>25</v>
      </c>
      <c r="AG1" s="2" t="s">
        <v>26</v>
      </c>
      <c r="AH1" s="2" t="s">
        <v>27</v>
      </c>
      <c r="AI1" s="2" t="s">
        <v>28</v>
      </c>
      <c r="AJ1" s="2" t="s">
        <v>29</v>
      </c>
      <c r="AK1" s="2" t="s">
        <v>30</v>
      </c>
      <c r="AL1" s="2" t="s">
        <v>31</v>
      </c>
      <c r="AM1" s="3" t="s">
        <v>32</v>
      </c>
      <c r="AN1" s="2" t="s">
        <v>33</v>
      </c>
      <c r="AO1" s="2" t="s">
        <v>34</v>
      </c>
      <c r="AP1" s="2" t="s">
        <v>35</v>
      </c>
      <c r="AQ1" s="2" t="s">
        <v>36</v>
      </c>
      <c r="AR1" s="2" t="s">
        <v>37</v>
      </c>
      <c r="AS1" s="2" t="s">
        <v>38</v>
      </c>
      <c r="AT1" s="2" t="s">
        <v>39</v>
      </c>
      <c r="AU1" s="2" t="s">
        <v>40</v>
      </c>
      <c r="AV1" s="2" t="s">
        <v>41</v>
      </c>
      <c r="AW1" s="2" t="s">
        <v>42</v>
      </c>
      <c r="AX1" s="2" t="s">
        <v>43</v>
      </c>
      <c r="AY1" s="2" t="s">
        <v>44</v>
      </c>
      <c r="AZ1" s="2" t="s">
        <v>45</v>
      </c>
      <c r="BA1" s="2" t="s">
        <v>46</v>
      </c>
      <c r="BB1" s="2" t="s">
        <v>47</v>
      </c>
      <c r="BC1" s="2" t="s">
        <v>48</v>
      </c>
      <c r="BD1" s="2" t="s">
        <v>49</v>
      </c>
      <c r="BE1" s="2" t="s">
        <v>50</v>
      </c>
      <c r="BF1" s="2" t="s">
        <v>51</v>
      </c>
      <c r="BG1" s="2" t="s">
        <v>52</v>
      </c>
      <c r="BH1" s="2" t="s">
        <v>53</v>
      </c>
      <c r="BI1" s="2" t="s">
        <v>54</v>
      </c>
      <c r="BJ1" s="2" t="s">
        <v>55</v>
      </c>
      <c r="BK1" s="2" t="s">
        <v>56</v>
      </c>
      <c r="BL1" s="2" t="s">
        <v>57</v>
      </c>
      <c r="BM1" s="2" t="s">
        <v>58</v>
      </c>
      <c r="BN1" s="3" t="s">
        <v>59</v>
      </c>
      <c r="BO1" s="2" t="s">
        <v>60</v>
      </c>
      <c r="BP1" s="2" t="s">
        <v>61</v>
      </c>
      <c r="BQ1" s="2" t="s">
        <v>62</v>
      </c>
      <c r="BR1" s="2" t="s">
        <v>63</v>
      </c>
      <c r="BS1" s="2" t="s">
        <v>64</v>
      </c>
      <c r="BT1" s="2" t="s">
        <v>65</v>
      </c>
      <c r="BU1" s="2" t="s">
        <v>66</v>
      </c>
      <c r="BV1" s="2" t="s">
        <v>67</v>
      </c>
      <c r="BW1" s="3" t="s">
        <v>68</v>
      </c>
      <c r="BX1" s="2" t="s">
        <v>69</v>
      </c>
      <c r="BY1" s="2" t="s">
        <v>70</v>
      </c>
      <c r="BZ1" s="2" t="s">
        <v>71</v>
      </c>
      <c r="CA1" s="2" t="s">
        <v>72</v>
      </c>
      <c r="CB1" s="2" t="s">
        <v>73</v>
      </c>
      <c r="CC1" s="2" t="s">
        <v>74</v>
      </c>
      <c r="CD1" s="2" t="s">
        <v>75</v>
      </c>
      <c r="CE1" s="2" t="s">
        <v>76</v>
      </c>
      <c r="CF1" s="2" t="s">
        <v>77</v>
      </c>
      <c r="CG1" s="2" t="s">
        <v>78</v>
      </c>
      <c r="CH1" s="2" t="s">
        <v>79</v>
      </c>
      <c r="CI1" s="2" t="s">
        <v>80</v>
      </c>
      <c r="CJ1" s="2" t="s">
        <v>81</v>
      </c>
      <c r="CK1" s="2" t="s">
        <v>82</v>
      </c>
      <c r="CL1" s="2" t="s">
        <v>83</v>
      </c>
      <c r="CM1" s="2" t="s">
        <v>84</v>
      </c>
      <c r="CN1" s="2" t="s">
        <v>85</v>
      </c>
      <c r="CO1" s="2" t="s">
        <v>86</v>
      </c>
      <c r="CP1" s="2" t="s">
        <v>87</v>
      </c>
      <c r="CQ1" s="2" t="s">
        <v>88</v>
      </c>
      <c r="CR1" s="2" t="s">
        <v>89</v>
      </c>
      <c r="CS1" s="2" t="s">
        <v>90</v>
      </c>
      <c r="CT1" s="2" t="s">
        <v>91</v>
      </c>
      <c r="CU1" s="2" t="s">
        <v>92</v>
      </c>
      <c r="CV1" s="2" t="s">
        <v>93</v>
      </c>
      <c r="CW1" s="2" t="s">
        <v>94</v>
      </c>
      <c r="CX1" s="2" t="s">
        <v>95</v>
      </c>
      <c r="CY1" s="2" t="s">
        <v>96</v>
      </c>
      <c r="CZ1" s="2" t="s">
        <v>97</v>
      </c>
      <c r="DA1" s="4" t="s">
        <v>98</v>
      </c>
      <c r="DB1" s="2" t="s">
        <v>99</v>
      </c>
      <c r="DC1" s="2" t="s">
        <v>100</v>
      </c>
      <c r="DD1" s="2" t="s">
        <v>101</v>
      </c>
      <c r="DE1" s="2" t="s">
        <v>102</v>
      </c>
      <c r="DF1" s="2" t="s">
        <v>103</v>
      </c>
      <c r="DG1" s="2" t="s">
        <v>104</v>
      </c>
      <c r="DH1" s="2" t="s">
        <v>105</v>
      </c>
      <c r="DI1" s="2" t="s">
        <v>106</v>
      </c>
      <c r="DJ1" s="2" t="s">
        <v>107</v>
      </c>
      <c r="DK1" s="2" t="s">
        <v>108</v>
      </c>
      <c r="DL1" s="2" t="s">
        <v>109</v>
      </c>
      <c r="DM1" s="2" t="s">
        <v>110</v>
      </c>
      <c r="DN1" s="2" t="s">
        <v>111</v>
      </c>
      <c r="DO1" s="2" t="s">
        <v>112</v>
      </c>
      <c r="DP1" s="2" t="s">
        <v>113</v>
      </c>
      <c r="DQ1" s="2" t="s">
        <v>114</v>
      </c>
      <c r="DR1" s="2" t="s">
        <v>115</v>
      </c>
      <c r="DS1" s="2" t="s">
        <v>116</v>
      </c>
      <c r="DT1" s="2" t="s">
        <v>117</v>
      </c>
      <c r="DU1" s="2" t="s">
        <v>118</v>
      </c>
      <c r="DV1" s="2" t="s">
        <v>119</v>
      </c>
      <c r="DW1" s="2" t="s">
        <v>120</v>
      </c>
      <c r="DX1" s="2" t="s">
        <v>121</v>
      </c>
      <c r="DY1" s="2" t="s">
        <v>122</v>
      </c>
      <c r="DZ1" s="2" t="s">
        <v>123</v>
      </c>
      <c r="EA1" s="2" t="s">
        <v>124</v>
      </c>
      <c r="EB1" s="2" t="s">
        <v>10</v>
      </c>
      <c r="EC1" s="2" t="s">
        <v>125</v>
      </c>
      <c r="ED1" s="2" t="s">
        <v>126</v>
      </c>
      <c r="EE1" s="2" t="s">
        <v>127</v>
      </c>
      <c r="EF1" s="2" t="s">
        <v>128</v>
      </c>
      <c r="EG1" s="2" t="s">
        <v>129</v>
      </c>
      <c r="EH1" s="2" t="s">
        <v>130</v>
      </c>
      <c r="EI1" s="2" t="s">
        <v>131</v>
      </c>
      <c r="EJ1" s="2" t="s">
        <v>132</v>
      </c>
      <c r="EK1" s="2" t="s">
        <v>128</v>
      </c>
      <c r="EL1" s="2" t="s">
        <v>133</v>
      </c>
      <c r="EM1" s="2" t="s">
        <v>134</v>
      </c>
      <c r="EN1" s="2" t="s">
        <v>126</v>
      </c>
      <c r="EO1" s="2" t="s">
        <v>127</v>
      </c>
      <c r="EP1" s="2" t="s">
        <v>128</v>
      </c>
      <c r="EQ1" s="2" t="s">
        <v>13</v>
      </c>
      <c r="ER1" s="2" t="s">
        <v>134</v>
      </c>
      <c r="ES1" s="2" t="s">
        <v>126</v>
      </c>
      <c r="ET1" s="2" t="s">
        <v>127</v>
      </c>
      <c r="EU1" s="2" t="s">
        <v>128</v>
      </c>
      <c r="EV1" s="2" t="s">
        <v>14</v>
      </c>
      <c r="EW1" s="2" t="s">
        <v>135</v>
      </c>
      <c r="EX1" s="2" t="s">
        <v>136</v>
      </c>
      <c r="EY1" s="2" t="s">
        <v>137</v>
      </c>
      <c r="EZ1" s="2" t="s">
        <v>127</v>
      </c>
      <c r="FA1" s="2" t="s">
        <v>128</v>
      </c>
      <c r="FB1" s="2" t="s">
        <v>15</v>
      </c>
      <c r="FC1" s="2" t="s">
        <v>138</v>
      </c>
      <c r="FD1" s="2" t="s">
        <v>139</v>
      </c>
      <c r="FE1" s="2" t="s">
        <v>140</v>
      </c>
      <c r="FF1" s="2" t="s">
        <v>141</v>
      </c>
      <c r="FG1" s="2" t="s">
        <v>142</v>
      </c>
      <c r="FH1" s="3" t="s">
        <v>143</v>
      </c>
      <c r="FI1" s="3" t="s">
        <v>144</v>
      </c>
      <c r="FJ1" s="3" t="s">
        <v>145</v>
      </c>
      <c r="FK1" s="3" t="s">
        <v>146</v>
      </c>
      <c r="FL1" s="3" t="s">
        <v>147</v>
      </c>
      <c r="FM1" s="3" t="s">
        <v>148</v>
      </c>
      <c r="FN1" s="3" t="s">
        <v>149</v>
      </c>
      <c r="FO1" s="5" t="s">
        <v>150</v>
      </c>
      <c r="FP1" s="5" t="s">
        <v>151</v>
      </c>
      <c r="FQ1" s="1" t="s">
        <v>152</v>
      </c>
      <c r="FR1" s="1" t="s">
        <v>153</v>
      </c>
      <c r="FS1" s="1" t="s">
        <v>154</v>
      </c>
      <c r="FT1" s="1" t="s">
        <v>155</v>
      </c>
      <c r="FU1" s="1" t="s">
        <v>156</v>
      </c>
      <c r="FV1" s="1" t="s">
        <v>157</v>
      </c>
      <c r="FW1" s="1" t="s">
        <v>158</v>
      </c>
      <c r="FX1" s="6"/>
    </row>
    <row r="2" spans="1:179" ht="15">
      <c r="A2" s="9">
        <v>1</v>
      </c>
      <c r="B2" s="9" t="s">
        <v>2182</v>
      </c>
      <c r="C2" s="9" t="s">
        <v>2183</v>
      </c>
      <c r="D2" s="9" t="s">
        <v>952</v>
      </c>
      <c r="E2" s="9" t="s">
        <v>2184</v>
      </c>
      <c r="F2" s="9" t="s">
        <v>2185</v>
      </c>
      <c r="G2" s="9" t="s">
        <v>181</v>
      </c>
      <c r="H2" s="9" t="s">
        <v>160</v>
      </c>
      <c r="I2" s="9" t="s">
        <v>161</v>
      </c>
      <c r="J2" s="9" t="s">
        <v>161</v>
      </c>
      <c r="K2" s="9" t="s">
        <v>276</v>
      </c>
      <c r="L2" s="9" t="s">
        <v>163</v>
      </c>
      <c r="M2" s="9" t="s">
        <v>163</v>
      </c>
      <c r="N2" s="9" t="s">
        <v>163</v>
      </c>
      <c r="O2" s="9" t="s">
        <v>164</v>
      </c>
      <c r="P2" s="9" t="s">
        <v>164</v>
      </c>
      <c r="Q2" s="9" t="s">
        <v>2186</v>
      </c>
      <c r="R2" s="9" t="s">
        <v>2187</v>
      </c>
      <c r="S2" s="9" t="s">
        <v>2188</v>
      </c>
      <c r="T2" s="9" t="s">
        <v>281</v>
      </c>
      <c r="U2" s="9" t="s">
        <v>282</v>
      </c>
      <c r="V2" s="9" t="s">
        <v>2189</v>
      </c>
      <c r="W2" s="9" t="s">
        <v>2186</v>
      </c>
      <c r="X2" s="9" t="s">
        <v>2190</v>
      </c>
      <c r="Y2" s="9" t="s">
        <v>2188</v>
      </c>
      <c r="Z2" s="9" t="s">
        <v>281</v>
      </c>
      <c r="AA2" s="9" t="s">
        <v>282</v>
      </c>
      <c r="AB2" s="9" t="s">
        <v>2189</v>
      </c>
      <c r="AC2" s="9" t="s">
        <v>2186</v>
      </c>
      <c r="AD2" s="9" t="s">
        <v>2190</v>
      </c>
      <c r="AE2" s="9" t="s">
        <v>167</v>
      </c>
      <c r="AF2" s="9" t="s">
        <v>161</v>
      </c>
      <c r="AG2" s="9" t="s">
        <v>2191</v>
      </c>
      <c r="AH2" s="9">
        <v>2005</v>
      </c>
      <c r="AI2" s="9" t="s">
        <v>2192</v>
      </c>
      <c r="AJ2" s="9" t="s">
        <v>255</v>
      </c>
      <c r="AK2" s="9">
        <v>1377</v>
      </c>
      <c r="AL2" s="9">
        <v>2400</v>
      </c>
      <c r="AM2" s="9">
        <v>57.38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 t="s">
        <v>171</v>
      </c>
      <c r="BP2" s="9" t="s">
        <v>161</v>
      </c>
      <c r="BQ2" s="9" t="s">
        <v>2193</v>
      </c>
      <c r="BR2" s="9">
        <v>2010</v>
      </c>
      <c r="BS2" s="9" t="s">
        <v>2194</v>
      </c>
      <c r="BT2" s="9" t="s">
        <v>2195</v>
      </c>
      <c r="BU2" s="9">
        <v>936</v>
      </c>
      <c r="BV2" s="9">
        <v>1200</v>
      </c>
      <c r="BW2" s="9">
        <v>78</v>
      </c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 t="s">
        <v>175</v>
      </c>
      <c r="DW2" s="9" t="s">
        <v>161</v>
      </c>
      <c r="DX2" s="9">
        <v>2011</v>
      </c>
      <c r="DY2" s="9">
        <v>90</v>
      </c>
      <c r="DZ2" s="9">
        <v>150</v>
      </c>
      <c r="EA2" s="9">
        <v>60</v>
      </c>
      <c r="EB2" s="9" t="s">
        <v>276</v>
      </c>
      <c r="EC2" s="9" t="s">
        <v>550</v>
      </c>
      <c r="ED2" s="9" t="s">
        <v>551</v>
      </c>
      <c r="EE2" s="9" t="s">
        <v>311</v>
      </c>
      <c r="EF2" s="9" t="s">
        <v>2196</v>
      </c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10">
        <v>17.2125</v>
      </c>
      <c r="FI2" s="10">
        <v>23.4</v>
      </c>
      <c r="FJ2" s="10">
        <v>12</v>
      </c>
      <c r="FK2" s="10">
        <v>0</v>
      </c>
      <c r="FL2" s="10">
        <v>0</v>
      </c>
      <c r="FM2" s="10">
        <v>0</v>
      </c>
      <c r="FN2" s="10">
        <v>52.6125</v>
      </c>
      <c r="FO2" s="8"/>
      <c r="FP2" s="8"/>
      <c r="FQ2" s="8"/>
      <c r="FR2" s="8"/>
      <c r="FS2" s="8"/>
      <c r="FT2" s="8"/>
      <c r="FU2" s="8"/>
      <c r="FV2" s="8"/>
      <c r="FW2" s="8"/>
    </row>
    <row r="3" spans="1:179" ht="15">
      <c r="A3" s="9">
        <v>2</v>
      </c>
      <c r="B3" s="9" t="s">
        <v>2197</v>
      </c>
      <c r="C3" s="9" t="s">
        <v>2198</v>
      </c>
      <c r="D3" s="9" t="s">
        <v>2199</v>
      </c>
      <c r="E3" s="9" t="s">
        <v>2200</v>
      </c>
      <c r="F3" s="9" t="s">
        <v>2201</v>
      </c>
      <c r="G3" s="9" t="s">
        <v>181</v>
      </c>
      <c r="H3" s="9" t="s">
        <v>176</v>
      </c>
      <c r="I3" s="9" t="s">
        <v>161</v>
      </c>
      <c r="J3" s="9" t="s">
        <v>161</v>
      </c>
      <c r="K3" s="9" t="s">
        <v>276</v>
      </c>
      <c r="L3" s="9" t="s">
        <v>163</v>
      </c>
      <c r="M3" s="9" t="s">
        <v>163</v>
      </c>
      <c r="N3" s="9" t="s">
        <v>163</v>
      </c>
      <c r="O3" s="9" t="s">
        <v>164</v>
      </c>
      <c r="P3" s="9" t="s">
        <v>164</v>
      </c>
      <c r="Q3" s="9" t="s">
        <v>2202</v>
      </c>
      <c r="R3" s="9" t="s">
        <v>2203</v>
      </c>
      <c r="S3" s="9" t="s">
        <v>2204</v>
      </c>
      <c r="T3" s="9" t="s">
        <v>178</v>
      </c>
      <c r="U3" s="9" t="s">
        <v>178</v>
      </c>
      <c r="V3" s="9" t="s">
        <v>293</v>
      </c>
      <c r="W3" s="9" t="s">
        <v>2202</v>
      </c>
      <c r="X3" s="9" t="s">
        <v>2205</v>
      </c>
      <c r="Y3" s="9" t="s">
        <v>2204</v>
      </c>
      <c r="Z3" s="9" t="s">
        <v>178</v>
      </c>
      <c r="AA3" s="9" t="s">
        <v>178</v>
      </c>
      <c r="AB3" s="9" t="s">
        <v>293</v>
      </c>
      <c r="AC3" s="9" t="s">
        <v>2202</v>
      </c>
      <c r="AD3" s="9" t="s">
        <v>2205</v>
      </c>
      <c r="AE3" s="9" t="s">
        <v>167</v>
      </c>
      <c r="AF3" s="9" t="s">
        <v>161</v>
      </c>
      <c r="AG3" s="9" t="s">
        <v>2206</v>
      </c>
      <c r="AH3" s="9">
        <v>2007</v>
      </c>
      <c r="AI3" s="9" t="s">
        <v>2207</v>
      </c>
      <c r="AJ3" s="9" t="s">
        <v>174</v>
      </c>
      <c r="AK3" s="9">
        <v>1215</v>
      </c>
      <c r="AL3" s="9">
        <v>2400</v>
      </c>
      <c r="AM3" s="9">
        <v>50.62</v>
      </c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 t="s">
        <v>169</v>
      </c>
      <c r="BG3" s="9" t="s">
        <v>161</v>
      </c>
      <c r="BH3" s="9" t="s">
        <v>2208</v>
      </c>
      <c r="BI3" s="9">
        <v>2012</v>
      </c>
      <c r="BJ3" s="9" t="s">
        <v>170</v>
      </c>
      <c r="BK3" s="9" t="s">
        <v>174</v>
      </c>
      <c r="BL3" s="9">
        <v>389</v>
      </c>
      <c r="BM3" s="9">
        <v>800</v>
      </c>
      <c r="BN3" s="9">
        <v>48.62</v>
      </c>
      <c r="BO3" s="9" t="s">
        <v>171</v>
      </c>
      <c r="BP3" s="9" t="s">
        <v>161</v>
      </c>
      <c r="BQ3" s="9" t="s">
        <v>2209</v>
      </c>
      <c r="BR3" s="9">
        <v>2008</v>
      </c>
      <c r="BS3" s="9" t="s">
        <v>565</v>
      </c>
      <c r="BT3" s="9" t="s">
        <v>174</v>
      </c>
      <c r="BU3" s="9">
        <v>833</v>
      </c>
      <c r="BV3" s="9">
        <v>1200</v>
      </c>
      <c r="BW3" s="9">
        <v>69.42</v>
      </c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 t="s">
        <v>175</v>
      </c>
      <c r="DW3" s="9" t="s">
        <v>161</v>
      </c>
      <c r="DX3" s="9">
        <v>2011</v>
      </c>
      <c r="DY3" s="9">
        <v>88</v>
      </c>
      <c r="DZ3" s="9">
        <v>150</v>
      </c>
      <c r="EA3" s="9">
        <v>58.67</v>
      </c>
      <c r="EB3" s="9" t="s">
        <v>276</v>
      </c>
      <c r="EC3" s="9" t="s">
        <v>389</v>
      </c>
      <c r="ED3" s="9" t="s">
        <v>389</v>
      </c>
      <c r="EE3" s="9" t="s">
        <v>2210</v>
      </c>
      <c r="EF3" s="9" t="s">
        <v>2211</v>
      </c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10">
        <v>15.1875</v>
      </c>
      <c r="FI3" s="10">
        <v>20.825</v>
      </c>
      <c r="FJ3" s="10">
        <v>11.7333</v>
      </c>
      <c r="FK3" s="10">
        <v>4.8625</v>
      </c>
      <c r="FL3" s="10">
        <v>0</v>
      </c>
      <c r="FM3" s="10">
        <v>0</v>
      </c>
      <c r="FN3" s="10">
        <v>52.6083</v>
      </c>
      <c r="FO3" s="8"/>
      <c r="FP3" s="8"/>
      <c r="FQ3" s="8"/>
      <c r="FR3" s="8"/>
      <c r="FS3" s="8"/>
      <c r="FT3" s="8"/>
      <c r="FU3" s="8"/>
      <c r="FV3" s="8"/>
      <c r="FW3" s="8"/>
    </row>
    <row r="4" spans="1:179" ht="15">
      <c r="A4" s="9">
        <v>3</v>
      </c>
      <c r="B4" s="9" t="s">
        <v>2212</v>
      </c>
      <c r="C4" s="9" t="s">
        <v>2213</v>
      </c>
      <c r="D4" s="9" t="s">
        <v>2214</v>
      </c>
      <c r="E4" s="9" t="s">
        <v>1523</v>
      </c>
      <c r="F4" s="9" t="s">
        <v>2215</v>
      </c>
      <c r="G4" s="9" t="s">
        <v>159</v>
      </c>
      <c r="H4" s="9" t="s">
        <v>176</v>
      </c>
      <c r="I4" s="9" t="s">
        <v>161</v>
      </c>
      <c r="J4" s="9" t="s">
        <v>161</v>
      </c>
      <c r="K4" s="9" t="s">
        <v>276</v>
      </c>
      <c r="L4" s="9" t="s">
        <v>163</v>
      </c>
      <c r="M4" s="9" t="s">
        <v>163</v>
      </c>
      <c r="N4" s="9" t="s">
        <v>163</v>
      </c>
      <c r="O4" s="9" t="s">
        <v>164</v>
      </c>
      <c r="P4" s="9" t="s">
        <v>164</v>
      </c>
      <c r="Q4" s="9" t="s">
        <v>2216</v>
      </c>
      <c r="R4" s="9" t="s">
        <v>2217</v>
      </c>
      <c r="S4" s="9" t="s">
        <v>2218</v>
      </c>
      <c r="T4" s="9" t="s">
        <v>314</v>
      </c>
      <c r="U4" s="9" t="s">
        <v>186</v>
      </c>
      <c r="V4" s="9" t="s">
        <v>315</v>
      </c>
      <c r="W4" s="9" t="s">
        <v>2216</v>
      </c>
      <c r="X4" s="9" t="s">
        <v>2219</v>
      </c>
      <c r="Y4" s="9" t="s">
        <v>2218</v>
      </c>
      <c r="Z4" s="9" t="s">
        <v>314</v>
      </c>
      <c r="AA4" s="9" t="s">
        <v>186</v>
      </c>
      <c r="AB4" s="9" t="s">
        <v>315</v>
      </c>
      <c r="AC4" s="9" t="s">
        <v>2216</v>
      </c>
      <c r="AD4" s="9" t="s">
        <v>2219</v>
      </c>
      <c r="AE4" s="9" t="s">
        <v>167</v>
      </c>
      <c r="AF4" s="9" t="s">
        <v>161</v>
      </c>
      <c r="AG4" s="9" t="s">
        <v>2220</v>
      </c>
      <c r="AH4" s="9">
        <v>2011</v>
      </c>
      <c r="AI4" s="9" t="s">
        <v>2221</v>
      </c>
      <c r="AJ4" s="9" t="s">
        <v>190</v>
      </c>
      <c r="AK4" s="9">
        <v>1549</v>
      </c>
      <c r="AL4" s="9">
        <v>2700</v>
      </c>
      <c r="AM4" s="9">
        <v>57.37</v>
      </c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 t="s">
        <v>171</v>
      </c>
      <c r="BP4" s="9" t="s">
        <v>161</v>
      </c>
      <c r="BQ4" s="9" t="s">
        <v>2222</v>
      </c>
      <c r="BR4" s="9">
        <v>2012</v>
      </c>
      <c r="BS4" s="9" t="s">
        <v>379</v>
      </c>
      <c r="BT4" s="9" t="s">
        <v>190</v>
      </c>
      <c r="BU4" s="9">
        <v>954</v>
      </c>
      <c r="BV4" s="9">
        <v>1200</v>
      </c>
      <c r="BW4" s="9">
        <v>79.5</v>
      </c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 t="s">
        <v>175</v>
      </c>
      <c r="DW4" s="9" t="s">
        <v>161</v>
      </c>
      <c r="DX4" s="9">
        <v>2013</v>
      </c>
      <c r="DY4" s="9">
        <v>85</v>
      </c>
      <c r="DZ4" s="9">
        <v>150</v>
      </c>
      <c r="EA4" s="9">
        <v>56.67</v>
      </c>
      <c r="EB4" s="9" t="s">
        <v>276</v>
      </c>
      <c r="EC4" s="9" t="s">
        <v>323</v>
      </c>
      <c r="ED4" s="9" t="s">
        <v>2223</v>
      </c>
      <c r="EE4" s="9" t="s">
        <v>311</v>
      </c>
      <c r="EF4" s="9" t="s">
        <v>2224</v>
      </c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10">
        <v>17.2111</v>
      </c>
      <c r="FI4" s="10">
        <v>23.85</v>
      </c>
      <c r="FJ4" s="10">
        <v>11.3333</v>
      </c>
      <c r="FK4" s="10">
        <v>0</v>
      </c>
      <c r="FL4" s="10">
        <v>0</v>
      </c>
      <c r="FM4" s="10">
        <v>0</v>
      </c>
      <c r="FN4" s="10">
        <v>52.3944</v>
      </c>
      <c r="FO4" s="8"/>
      <c r="FP4" s="8"/>
      <c r="FQ4" s="8"/>
      <c r="FR4" s="8"/>
      <c r="FS4" s="8"/>
      <c r="FT4" s="8"/>
      <c r="FU4" s="8"/>
      <c r="FV4" s="8"/>
      <c r="FW4" s="8"/>
    </row>
    <row r="5" spans="1:179" ht="15">
      <c r="A5" s="9">
        <v>4</v>
      </c>
      <c r="B5" s="9" t="s">
        <v>2225</v>
      </c>
      <c r="C5" s="9" t="s">
        <v>2226</v>
      </c>
      <c r="D5" s="9" t="s">
        <v>2227</v>
      </c>
      <c r="E5" s="9" t="s">
        <v>2228</v>
      </c>
      <c r="F5" s="9" t="s">
        <v>2229</v>
      </c>
      <c r="G5" s="9" t="s">
        <v>181</v>
      </c>
      <c r="H5" s="9" t="s">
        <v>176</v>
      </c>
      <c r="I5" s="9" t="s">
        <v>161</v>
      </c>
      <c r="J5" s="9" t="s">
        <v>161</v>
      </c>
      <c r="K5" s="9" t="s">
        <v>276</v>
      </c>
      <c r="L5" s="9" t="s">
        <v>163</v>
      </c>
      <c r="M5" s="9" t="s">
        <v>163</v>
      </c>
      <c r="N5" s="9" t="s">
        <v>163</v>
      </c>
      <c r="O5" s="9" t="s">
        <v>164</v>
      </c>
      <c r="P5" s="9" t="s">
        <v>164</v>
      </c>
      <c r="Q5" s="9" t="s">
        <v>2230</v>
      </c>
      <c r="R5" s="9" t="s">
        <v>2231</v>
      </c>
      <c r="S5" s="9" t="s">
        <v>2232</v>
      </c>
      <c r="T5" s="9" t="s">
        <v>2233</v>
      </c>
      <c r="U5" s="9" t="s">
        <v>2234</v>
      </c>
      <c r="V5" s="9" t="s">
        <v>2235</v>
      </c>
      <c r="W5" s="9" t="s">
        <v>2236</v>
      </c>
      <c r="X5" s="9" t="s">
        <v>2237</v>
      </c>
      <c r="Y5" s="9" t="s">
        <v>2232</v>
      </c>
      <c r="Z5" s="9" t="s">
        <v>2233</v>
      </c>
      <c r="AA5" s="9" t="s">
        <v>2234</v>
      </c>
      <c r="AB5" s="9" t="s">
        <v>2235</v>
      </c>
      <c r="AC5" s="9" t="s">
        <v>2236</v>
      </c>
      <c r="AD5" s="9" t="s">
        <v>2237</v>
      </c>
      <c r="AE5" s="9" t="s">
        <v>167</v>
      </c>
      <c r="AF5" s="9" t="s">
        <v>161</v>
      </c>
      <c r="AG5" s="9" t="s">
        <v>2238</v>
      </c>
      <c r="AH5" s="9">
        <v>2007</v>
      </c>
      <c r="AI5" s="9" t="s">
        <v>2239</v>
      </c>
      <c r="AJ5" s="9" t="s">
        <v>212</v>
      </c>
      <c r="AK5" s="9">
        <v>1347</v>
      </c>
      <c r="AL5" s="9">
        <v>2400</v>
      </c>
      <c r="AM5" s="9">
        <v>56.12</v>
      </c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 t="s">
        <v>169</v>
      </c>
      <c r="BG5" s="9" t="s">
        <v>161</v>
      </c>
      <c r="BH5" s="9" t="s">
        <v>2240</v>
      </c>
      <c r="BI5" s="9">
        <v>2011</v>
      </c>
      <c r="BJ5" s="9" t="s">
        <v>2241</v>
      </c>
      <c r="BK5" s="9" t="s">
        <v>212</v>
      </c>
      <c r="BL5" s="9">
        <v>405</v>
      </c>
      <c r="BM5" s="9">
        <v>800</v>
      </c>
      <c r="BN5" s="9">
        <v>50.62</v>
      </c>
      <c r="BO5" s="9" t="s">
        <v>171</v>
      </c>
      <c r="BP5" s="9" t="s">
        <v>161</v>
      </c>
      <c r="BQ5" s="9" t="s">
        <v>2242</v>
      </c>
      <c r="BR5" s="9">
        <v>2012</v>
      </c>
      <c r="BS5" s="9" t="s">
        <v>2243</v>
      </c>
      <c r="BT5" s="9" t="s">
        <v>188</v>
      </c>
      <c r="BU5" s="9">
        <v>742</v>
      </c>
      <c r="BV5" s="9">
        <v>1200</v>
      </c>
      <c r="BW5" s="9">
        <v>61.83</v>
      </c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 t="s">
        <v>175</v>
      </c>
      <c r="DW5" s="9" t="s">
        <v>161</v>
      </c>
      <c r="DX5" s="9">
        <v>2013</v>
      </c>
      <c r="DY5" s="9">
        <v>88</v>
      </c>
      <c r="DZ5" s="9">
        <v>150</v>
      </c>
      <c r="EA5" s="9">
        <v>58.67</v>
      </c>
      <c r="EB5" s="9" t="s">
        <v>276</v>
      </c>
      <c r="EC5" s="9" t="s">
        <v>1101</v>
      </c>
      <c r="ED5" s="9" t="s">
        <v>533</v>
      </c>
      <c r="EE5" s="9" t="s">
        <v>311</v>
      </c>
      <c r="EF5" s="9" t="s">
        <v>2244</v>
      </c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10">
        <v>16.8375</v>
      </c>
      <c r="FI5" s="10">
        <v>18.55</v>
      </c>
      <c r="FJ5" s="10">
        <v>11.7333</v>
      </c>
      <c r="FK5" s="10">
        <v>5.0625</v>
      </c>
      <c r="FL5" s="10">
        <v>0</v>
      </c>
      <c r="FM5" s="10">
        <v>0</v>
      </c>
      <c r="FN5" s="10">
        <v>52.1833</v>
      </c>
      <c r="FO5" s="8"/>
      <c r="FP5" s="8"/>
      <c r="FQ5" s="8"/>
      <c r="FR5" s="8"/>
      <c r="FS5" s="8"/>
      <c r="FT5" s="8"/>
      <c r="FU5" s="8"/>
      <c r="FV5" s="8"/>
      <c r="FW5" s="8"/>
    </row>
    <row r="6" spans="1:179" ht="15">
      <c r="A6" s="9">
        <v>5</v>
      </c>
      <c r="B6" s="9" t="s">
        <v>2245</v>
      </c>
      <c r="C6" s="9" t="s">
        <v>548</v>
      </c>
      <c r="D6" s="9" t="s">
        <v>344</v>
      </c>
      <c r="E6" s="9" t="s">
        <v>295</v>
      </c>
      <c r="F6" s="9" t="s">
        <v>2246</v>
      </c>
      <c r="G6" s="9" t="s">
        <v>181</v>
      </c>
      <c r="H6" s="9" t="s">
        <v>176</v>
      </c>
      <c r="I6" s="9" t="s">
        <v>161</v>
      </c>
      <c r="J6" s="9" t="s">
        <v>161</v>
      </c>
      <c r="K6" s="9" t="s">
        <v>276</v>
      </c>
      <c r="L6" s="9" t="s">
        <v>163</v>
      </c>
      <c r="M6" s="9" t="s">
        <v>163</v>
      </c>
      <c r="N6" s="9" t="s">
        <v>163</v>
      </c>
      <c r="O6" s="9" t="s">
        <v>164</v>
      </c>
      <c r="P6" s="9" t="s">
        <v>164</v>
      </c>
      <c r="Q6" s="9" t="s">
        <v>2247</v>
      </c>
      <c r="R6" s="9" t="s">
        <v>2248</v>
      </c>
      <c r="S6" s="9" t="s">
        <v>2249</v>
      </c>
      <c r="T6" s="9" t="s">
        <v>232</v>
      </c>
      <c r="U6" s="9" t="s">
        <v>232</v>
      </c>
      <c r="V6" s="9" t="s">
        <v>233</v>
      </c>
      <c r="W6" s="9" t="s">
        <v>2247</v>
      </c>
      <c r="X6" s="9" t="s">
        <v>2250</v>
      </c>
      <c r="Y6" s="9" t="s">
        <v>2249</v>
      </c>
      <c r="Z6" s="9" t="s">
        <v>232</v>
      </c>
      <c r="AA6" s="9" t="s">
        <v>232</v>
      </c>
      <c r="AB6" s="9" t="s">
        <v>233</v>
      </c>
      <c r="AC6" s="9" t="s">
        <v>2247</v>
      </c>
      <c r="AD6" s="9" t="s">
        <v>2250</v>
      </c>
      <c r="AE6" s="9" t="s">
        <v>167</v>
      </c>
      <c r="AF6" s="9" t="s">
        <v>161</v>
      </c>
      <c r="AG6" s="9" t="s">
        <v>2251</v>
      </c>
      <c r="AH6" s="9">
        <v>2007</v>
      </c>
      <c r="AI6" s="9" t="s">
        <v>2252</v>
      </c>
      <c r="AJ6" s="9" t="s">
        <v>2253</v>
      </c>
      <c r="AK6" s="9">
        <v>1321</v>
      </c>
      <c r="AL6" s="9">
        <v>2400</v>
      </c>
      <c r="AM6" s="9">
        <v>55.04</v>
      </c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 t="s">
        <v>169</v>
      </c>
      <c r="BG6" s="9" t="s">
        <v>161</v>
      </c>
      <c r="BH6" s="9" t="s">
        <v>2254</v>
      </c>
      <c r="BI6" s="9">
        <v>2010</v>
      </c>
      <c r="BJ6" s="9" t="s">
        <v>1281</v>
      </c>
      <c r="BK6" s="9" t="s">
        <v>362</v>
      </c>
      <c r="BL6" s="9">
        <v>440</v>
      </c>
      <c r="BM6" s="9">
        <v>800</v>
      </c>
      <c r="BN6" s="9">
        <v>55</v>
      </c>
      <c r="BO6" s="9" t="s">
        <v>171</v>
      </c>
      <c r="BP6" s="9" t="s">
        <v>161</v>
      </c>
      <c r="BQ6" s="9" t="s">
        <v>2255</v>
      </c>
      <c r="BR6" s="9">
        <v>2008</v>
      </c>
      <c r="BS6" s="9" t="s">
        <v>2256</v>
      </c>
      <c r="BT6" s="9" t="s">
        <v>362</v>
      </c>
      <c r="BU6" s="9">
        <v>608</v>
      </c>
      <c r="BV6" s="9">
        <v>1000</v>
      </c>
      <c r="BW6" s="9">
        <v>60.8</v>
      </c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 t="s">
        <v>175</v>
      </c>
      <c r="DW6" s="9" t="s">
        <v>161</v>
      </c>
      <c r="DX6" s="9">
        <v>2011</v>
      </c>
      <c r="DY6" s="9">
        <v>88</v>
      </c>
      <c r="DZ6" s="9">
        <v>150</v>
      </c>
      <c r="EA6" s="9">
        <v>58.67</v>
      </c>
      <c r="EB6" s="9" t="s">
        <v>276</v>
      </c>
      <c r="EC6" s="9" t="s">
        <v>1101</v>
      </c>
      <c r="ED6" s="9" t="s">
        <v>1101</v>
      </c>
      <c r="EE6" s="9" t="s">
        <v>311</v>
      </c>
      <c r="EF6" s="9" t="s">
        <v>2257</v>
      </c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10">
        <v>16.5125</v>
      </c>
      <c r="FI6" s="10">
        <v>18.24</v>
      </c>
      <c r="FJ6" s="10">
        <v>11.7333</v>
      </c>
      <c r="FK6" s="10">
        <v>5.5</v>
      </c>
      <c r="FL6" s="10">
        <v>0</v>
      </c>
      <c r="FM6" s="10">
        <v>0</v>
      </c>
      <c r="FN6" s="10">
        <v>51.9858</v>
      </c>
      <c r="FO6" s="8"/>
      <c r="FP6" s="8"/>
      <c r="FQ6" s="8"/>
      <c r="FR6" s="8"/>
      <c r="FS6" s="8"/>
      <c r="FT6" s="8"/>
      <c r="FU6" s="8"/>
      <c r="FV6" s="8"/>
      <c r="FW6" s="8"/>
    </row>
    <row r="7" spans="1:179" ht="15">
      <c r="A7" s="9">
        <v>6</v>
      </c>
      <c r="B7" s="9" t="s">
        <v>2258</v>
      </c>
      <c r="C7" s="9" t="s">
        <v>215</v>
      </c>
      <c r="D7" s="9" t="s">
        <v>331</v>
      </c>
      <c r="E7" s="9" t="s">
        <v>404</v>
      </c>
      <c r="F7" s="9" t="s">
        <v>2259</v>
      </c>
      <c r="G7" s="9" t="s">
        <v>159</v>
      </c>
      <c r="H7" s="9" t="s">
        <v>176</v>
      </c>
      <c r="I7" s="9" t="s">
        <v>161</v>
      </c>
      <c r="J7" s="9" t="s">
        <v>161</v>
      </c>
      <c r="K7" s="9" t="s">
        <v>276</v>
      </c>
      <c r="L7" s="9" t="s">
        <v>163</v>
      </c>
      <c r="M7" s="9" t="s">
        <v>163</v>
      </c>
      <c r="N7" s="9" t="s">
        <v>163</v>
      </c>
      <c r="O7" s="9" t="s">
        <v>164</v>
      </c>
      <c r="P7" s="9" t="s">
        <v>164</v>
      </c>
      <c r="Q7" s="9" t="s">
        <v>2260</v>
      </c>
      <c r="R7" s="9" t="s">
        <v>913</v>
      </c>
      <c r="S7" s="9" t="s">
        <v>2261</v>
      </c>
      <c r="T7" s="9" t="s">
        <v>2262</v>
      </c>
      <c r="U7" s="9" t="s">
        <v>186</v>
      </c>
      <c r="V7" s="9" t="s">
        <v>187</v>
      </c>
      <c r="W7" s="9" t="s">
        <v>2260</v>
      </c>
      <c r="X7" s="9" t="s">
        <v>2263</v>
      </c>
      <c r="Y7" s="9" t="s">
        <v>2261</v>
      </c>
      <c r="Z7" s="9" t="s">
        <v>2262</v>
      </c>
      <c r="AA7" s="9" t="s">
        <v>186</v>
      </c>
      <c r="AB7" s="9" t="s">
        <v>187</v>
      </c>
      <c r="AC7" s="9" t="s">
        <v>2260</v>
      </c>
      <c r="AD7" s="9" t="s">
        <v>2263</v>
      </c>
      <c r="AE7" s="9" t="s">
        <v>167</v>
      </c>
      <c r="AF7" s="9" t="s">
        <v>161</v>
      </c>
      <c r="AG7" s="9" t="s">
        <v>2264</v>
      </c>
      <c r="AH7" s="9">
        <v>2010</v>
      </c>
      <c r="AI7" s="9" t="s">
        <v>2265</v>
      </c>
      <c r="AJ7" s="9" t="s">
        <v>255</v>
      </c>
      <c r="AK7" s="9">
        <v>1447</v>
      </c>
      <c r="AL7" s="9">
        <v>2400</v>
      </c>
      <c r="AM7" s="9">
        <v>60.29</v>
      </c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 t="s">
        <v>171</v>
      </c>
      <c r="BP7" s="9" t="s">
        <v>161</v>
      </c>
      <c r="BQ7" s="9" t="s">
        <v>2266</v>
      </c>
      <c r="BR7" s="9">
        <v>2011</v>
      </c>
      <c r="BS7" s="9" t="s">
        <v>920</v>
      </c>
      <c r="BT7" s="9" t="s">
        <v>255</v>
      </c>
      <c r="BU7" s="9">
        <v>875</v>
      </c>
      <c r="BV7" s="9">
        <v>1200</v>
      </c>
      <c r="BW7" s="9">
        <v>72.92</v>
      </c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 t="s">
        <v>175</v>
      </c>
      <c r="DW7" s="9" t="s">
        <v>161</v>
      </c>
      <c r="DX7" s="9">
        <v>2013</v>
      </c>
      <c r="DY7" s="9">
        <v>90</v>
      </c>
      <c r="DZ7" s="9">
        <v>150</v>
      </c>
      <c r="EA7" s="9">
        <v>60</v>
      </c>
      <c r="EB7" s="9" t="s">
        <v>276</v>
      </c>
      <c r="EC7" s="9" t="s">
        <v>2267</v>
      </c>
      <c r="ED7" s="9" t="s">
        <v>185</v>
      </c>
      <c r="EE7" s="9" t="s">
        <v>2268</v>
      </c>
      <c r="EF7" s="9" t="s">
        <v>2269</v>
      </c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10">
        <v>18.0875</v>
      </c>
      <c r="FI7" s="10">
        <v>21.875</v>
      </c>
      <c r="FJ7" s="10">
        <v>12</v>
      </c>
      <c r="FK7" s="10">
        <v>0</v>
      </c>
      <c r="FL7" s="10">
        <v>0</v>
      </c>
      <c r="FM7" s="10">
        <v>0</v>
      </c>
      <c r="FN7" s="10">
        <v>51.9625</v>
      </c>
      <c r="FO7" s="8"/>
      <c r="FP7" s="8"/>
      <c r="FQ7" s="8"/>
      <c r="FR7" s="8"/>
      <c r="FS7" s="8"/>
      <c r="FT7" s="8"/>
      <c r="FU7" s="8"/>
      <c r="FV7" s="8"/>
      <c r="FW7" s="8"/>
    </row>
    <row r="8" spans="1:179" ht="15">
      <c r="A8" s="9">
        <v>7</v>
      </c>
      <c r="B8" s="9" t="s">
        <v>2270</v>
      </c>
      <c r="C8" s="9" t="s">
        <v>2271</v>
      </c>
      <c r="D8" s="9" t="s">
        <v>2214</v>
      </c>
      <c r="E8" s="9" t="s">
        <v>1523</v>
      </c>
      <c r="F8" s="9" t="s">
        <v>2272</v>
      </c>
      <c r="G8" s="9" t="s">
        <v>181</v>
      </c>
      <c r="H8" s="9" t="s">
        <v>160</v>
      </c>
      <c r="I8" s="9" t="s">
        <v>161</v>
      </c>
      <c r="J8" s="9" t="s">
        <v>161</v>
      </c>
      <c r="K8" s="9" t="s">
        <v>276</v>
      </c>
      <c r="L8" s="9" t="s">
        <v>163</v>
      </c>
      <c r="M8" s="9" t="s">
        <v>163</v>
      </c>
      <c r="N8" s="9" t="s">
        <v>163</v>
      </c>
      <c r="O8" s="9" t="s">
        <v>164</v>
      </c>
      <c r="P8" s="9" t="s">
        <v>164</v>
      </c>
      <c r="Q8" s="9" t="s">
        <v>2273</v>
      </c>
      <c r="R8" s="9" t="s">
        <v>2217</v>
      </c>
      <c r="S8" s="9" t="s">
        <v>2218</v>
      </c>
      <c r="T8" s="9" t="s">
        <v>314</v>
      </c>
      <c r="U8" s="9" t="s">
        <v>186</v>
      </c>
      <c r="V8" s="9" t="s">
        <v>315</v>
      </c>
      <c r="W8" s="9" t="s">
        <v>2273</v>
      </c>
      <c r="X8" s="9" t="s">
        <v>2274</v>
      </c>
      <c r="Y8" s="9" t="s">
        <v>2218</v>
      </c>
      <c r="Z8" s="9" t="s">
        <v>314</v>
      </c>
      <c r="AA8" s="9" t="s">
        <v>186</v>
      </c>
      <c r="AB8" s="9" t="s">
        <v>315</v>
      </c>
      <c r="AC8" s="9" t="s">
        <v>2273</v>
      </c>
      <c r="AD8" s="9" t="s">
        <v>2274</v>
      </c>
      <c r="AE8" s="9" t="s">
        <v>167</v>
      </c>
      <c r="AF8" s="9" t="s">
        <v>161</v>
      </c>
      <c r="AG8" s="9" t="s">
        <v>2275</v>
      </c>
      <c r="AH8" s="9">
        <v>2006</v>
      </c>
      <c r="AI8" s="9" t="s">
        <v>2276</v>
      </c>
      <c r="AJ8" s="9" t="s">
        <v>190</v>
      </c>
      <c r="AK8" s="9">
        <v>1225</v>
      </c>
      <c r="AL8" s="9">
        <v>2400</v>
      </c>
      <c r="AM8" s="9">
        <v>51.04</v>
      </c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 t="s">
        <v>169</v>
      </c>
      <c r="BG8" s="9" t="s">
        <v>161</v>
      </c>
      <c r="BH8" s="9" t="s">
        <v>2277</v>
      </c>
      <c r="BI8" s="9">
        <v>2011</v>
      </c>
      <c r="BJ8" s="9" t="s">
        <v>170</v>
      </c>
      <c r="BK8" s="9" t="s">
        <v>190</v>
      </c>
      <c r="BL8" s="9">
        <v>376</v>
      </c>
      <c r="BM8" s="9">
        <v>800</v>
      </c>
      <c r="BN8" s="9">
        <v>47</v>
      </c>
      <c r="BO8" s="9" t="s">
        <v>171</v>
      </c>
      <c r="BP8" s="9" t="s">
        <v>161</v>
      </c>
      <c r="BQ8" s="9" t="s">
        <v>2278</v>
      </c>
      <c r="BR8" s="9">
        <v>2007</v>
      </c>
      <c r="BS8" s="9" t="s">
        <v>2279</v>
      </c>
      <c r="BT8" s="9" t="s">
        <v>190</v>
      </c>
      <c r="BU8" s="9">
        <v>816</v>
      </c>
      <c r="BV8" s="9">
        <v>1200</v>
      </c>
      <c r="BW8" s="9">
        <v>68</v>
      </c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 t="s">
        <v>175</v>
      </c>
      <c r="DW8" s="9" t="s">
        <v>161</v>
      </c>
      <c r="DX8" s="9">
        <v>2013</v>
      </c>
      <c r="DY8" s="9">
        <v>86</v>
      </c>
      <c r="DZ8" s="9">
        <v>150</v>
      </c>
      <c r="EA8" s="9">
        <v>57.33</v>
      </c>
      <c r="EB8" s="9" t="s">
        <v>276</v>
      </c>
      <c r="EC8" s="9" t="s">
        <v>323</v>
      </c>
      <c r="ED8" s="9" t="s">
        <v>2223</v>
      </c>
      <c r="EE8" s="9" t="s">
        <v>311</v>
      </c>
      <c r="EF8" s="9" t="s">
        <v>2280</v>
      </c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10">
        <v>15.3125</v>
      </c>
      <c r="FI8" s="10">
        <v>20.4</v>
      </c>
      <c r="FJ8" s="10">
        <v>11.4667</v>
      </c>
      <c r="FK8" s="10">
        <v>4.7</v>
      </c>
      <c r="FL8" s="10">
        <v>0</v>
      </c>
      <c r="FM8" s="10">
        <v>0</v>
      </c>
      <c r="FN8" s="10">
        <v>51.8792</v>
      </c>
      <c r="FO8" s="8"/>
      <c r="FP8" s="8"/>
      <c r="FQ8" s="8"/>
      <c r="FR8" s="8"/>
      <c r="FS8" s="8"/>
      <c r="FT8" s="8"/>
      <c r="FU8" s="8"/>
      <c r="FV8" s="8"/>
      <c r="FW8" s="8"/>
    </row>
    <row r="9" spans="1:179" ht="15">
      <c r="A9" s="9">
        <v>8</v>
      </c>
      <c r="B9" s="9" t="s">
        <v>2281</v>
      </c>
      <c r="C9" s="9" t="s">
        <v>343</v>
      </c>
      <c r="D9" s="9" t="s">
        <v>2282</v>
      </c>
      <c r="E9" s="9" t="s">
        <v>2283</v>
      </c>
      <c r="F9" s="9" t="s">
        <v>2284</v>
      </c>
      <c r="G9" s="9" t="s">
        <v>159</v>
      </c>
      <c r="H9" s="9" t="s">
        <v>160</v>
      </c>
      <c r="I9" s="9" t="s">
        <v>161</v>
      </c>
      <c r="J9" s="9" t="s">
        <v>161</v>
      </c>
      <c r="K9" s="9" t="s">
        <v>276</v>
      </c>
      <c r="L9" s="9" t="s">
        <v>163</v>
      </c>
      <c r="M9" s="9" t="s">
        <v>163</v>
      </c>
      <c r="N9" s="9" t="s">
        <v>163</v>
      </c>
      <c r="O9" s="9" t="s">
        <v>164</v>
      </c>
      <c r="P9" s="9" t="s">
        <v>161</v>
      </c>
      <c r="Q9" s="9" t="s">
        <v>2285</v>
      </c>
      <c r="R9" s="9" t="s">
        <v>2286</v>
      </c>
      <c r="S9" s="9" t="s">
        <v>2287</v>
      </c>
      <c r="T9" s="9" t="s">
        <v>335</v>
      </c>
      <c r="U9" s="9" t="s">
        <v>335</v>
      </c>
      <c r="V9" s="9" t="s">
        <v>336</v>
      </c>
      <c r="W9" s="9" t="s">
        <v>2285</v>
      </c>
      <c r="X9" s="9" t="s">
        <v>2288</v>
      </c>
      <c r="Y9" s="9" t="s">
        <v>2287</v>
      </c>
      <c r="Z9" s="9" t="s">
        <v>335</v>
      </c>
      <c r="AA9" s="9" t="s">
        <v>335</v>
      </c>
      <c r="AB9" s="9" t="s">
        <v>336</v>
      </c>
      <c r="AC9" s="9" t="s">
        <v>2285</v>
      </c>
      <c r="AD9" s="9" t="s">
        <v>2288</v>
      </c>
      <c r="AE9" s="9" t="s">
        <v>167</v>
      </c>
      <c r="AF9" s="9" t="s">
        <v>161</v>
      </c>
      <c r="AG9" s="9" t="s">
        <v>2289</v>
      </c>
      <c r="AH9" s="9">
        <v>2002</v>
      </c>
      <c r="AI9" s="9" t="s">
        <v>2290</v>
      </c>
      <c r="AJ9" s="9" t="s">
        <v>337</v>
      </c>
      <c r="AK9" s="9">
        <v>1227</v>
      </c>
      <c r="AL9" s="9">
        <v>2400</v>
      </c>
      <c r="AM9" s="9">
        <v>51.12</v>
      </c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 t="s">
        <v>169</v>
      </c>
      <c r="BG9" s="9" t="s">
        <v>161</v>
      </c>
      <c r="BH9" s="9" t="s">
        <v>2291</v>
      </c>
      <c r="BI9" s="9">
        <v>2005</v>
      </c>
      <c r="BJ9" s="9" t="s">
        <v>170</v>
      </c>
      <c r="BK9" s="9" t="s">
        <v>458</v>
      </c>
      <c r="BL9" s="9">
        <v>600</v>
      </c>
      <c r="BM9" s="9">
        <v>1200</v>
      </c>
      <c r="BN9" s="9">
        <v>50</v>
      </c>
      <c r="BO9" s="9" t="s">
        <v>171</v>
      </c>
      <c r="BP9" s="9" t="s">
        <v>161</v>
      </c>
      <c r="BQ9" s="9" t="s">
        <v>2289</v>
      </c>
      <c r="BR9" s="9">
        <v>2006</v>
      </c>
      <c r="BS9" s="9" t="s">
        <v>363</v>
      </c>
      <c r="BT9" s="9" t="s">
        <v>337</v>
      </c>
      <c r="BU9" s="9">
        <v>646</v>
      </c>
      <c r="BV9" s="9">
        <v>1000</v>
      </c>
      <c r="BW9" s="9">
        <v>64.6</v>
      </c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 t="s">
        <v>175</v>
      </c>
      <c r="DW9" s="9" t="s">
        <v>161</v>
      </c>
      <c r="DX9" s="9">
        <v>2011</v>
      </c>
      <c r="DY9" s="9">
        <v>88</v>
      </c>
      <c r="DZ9" s="9">
        <v>150</v>
      </c>
      <c r="EA9" s="9">
        <v>58.67</v>
      </c>
      <c r="EB9" s="9" t="s">
        <v>276</v>
      </c>
      <c r="EC9" s="9" t="s">
        <v>1681</v>
      </c>
      <c r="ED9" s="9" t="s">
        <v>1681</v>
      </c>
      <c r="EE9" s="9" t="s">
        <v>2181</v>
      </c>
      <c r="EF9" s="9" t="s">
        <v>2292</v>
      </c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 t="s">
        <v>15</v>
      </c>
      <c r="FC9" s="9" t="s">
        <v>2293</v>
      </c>
      <c r="FD9" s="9" t="s">
        <v>413</v>
      </c>
      <c r="FE9" s="9">
        <v>5</v>
      </c>
      <c r="FF9" s="9">
        <v>1</v>
      </c>
      <c r="FG9" s="9">
        <v>5</v>
      </c>
      <c r="FH9" s="10">
        <v>15.3375</v>
      </c>
      <c r="FI9" s="10">
        <v>19.38</v>
      </c>
      <c r="FJ9" s="10">
        <v>11.7333</v>
      </c>
      <c r="FK9" s="10">
        <v>5</v>
      </c>
      <c r="FL9" s="10">
        <v>0</v>
      </c>
      <c r="FM9" s="10">
        <v>0</v>
      </c>
      <c r="FN9" s="10">
        <v>51.4508</v>
      </c>
      <c r="FO9" s="8"/>
      <c r="FP9" s="8"/>
      <c r="FQ9" s="8"/>
      <c r="FR9" s="8"/>
      <c r="FS9" s="8"/>
      <c r="FT9" s="8"/>
      <c r="FU9" s="8"/>
      <c r="FV9" s="8"/>
      <c r="FW9" s="8"/>
    </row>
    <row r="10" spans="1:179" ht="15">
      <c r="A10" s="9">
        <v>9</v>
      </c>
      <c r="B10" s="9" t="s">
        <v>2294</v>
      </c>
      <c r="C10" s="9" t="s">
        <v>2295</v>
      </c>
      <c r="D10" s="9" t="s">
        <v>2296</v>
      </c>
      <c r="E10" s="9" t="s">
        <v>627</v>
      </c>
      <c r="F10" s="9" t="s">
        <v>2297</v>
      </c>
      <c r="G10" s="9" t="s">
        <v>181</v>
      </c>
      <c r="H10" s="9" t="s">
        <v>176</v>
      </c>
      <c r="I10" s="9" t="s">
        <v>161</v>
      </c>
      <c r="J10" s="9" t="s">
        <v>161</v>
      </c>
      <c r="K10" s="9" t="s">
        <v>276</v>
      </c>
      <c r="L10" s="9" t="s">
        <v>163</v>
      </c>
      <c r="M10" s="9" t="s">
        <v>163</v>
      </c>
      <c r="N10" s="9" t="s">
        <v>163</v>
      </c>
      <c r="O10" s="9" t="s">
        <v>164</v>
      </c>
      <c r="P10" s="9" t="s">
        <v>164</v>
      </c>
      <c r="Q10" s="9" t="s">
        <v>2298</v>
      </c>
      <c r="R10" s="9" t="s">
        <v>2299</v>
      </c>
      <c r="S10" s="9" t="s">
        <v>2300</v>
      </c>
      <c r="T10" s="9" t="s">
        <v>191</v>
      </c>
      <c r="U10" s="9" t="s">
        <v>192</v>
      </c>
      <c r="V10" s="9" t="s">
        <v>193</v>
      </c>
      <c r="W10" s="9" t="s">
        <v>2298</v>
      </c>
      <c r="X10" s="9" t="s">
        <v>2301</v>
      </c>
      <c r="Y10" s="9" t="s">
        <v>2300</v>
      </c>
      <c r="Z10" s="9" t="s">
        <v>191</v>
      </c>
      <c r="AA10" s="9" t="s">
        <v>192</v>
      </c>
      <c r="AB10" s="9" t="s">
        <v>193</v>
      </c>
      <c r="AC10" s="9" t="s">
        <v>2298</v>
      </c>
      <c r="AD10" s="9" t="s">
        <v>2301</v>
      </c>
      <c r="AE10" s="9" t="s">
        <v>167</v>
      </c>
      <c r="AF10" s="9" t="s">
        <v>161</v>
      </c>
      <c r="AG10" s="9" t="s">
        <v>2302</v>
      </c>
      <c r="AH10" s="9">
        <v>2010</v>
      </c>
      <c r="AI10" s="9" t="s">
        <v>2303</v>
      </c>
      <c r="AJ10" s="9" t="s">
        <v>228</v>
      </c>
      <c r="AK10" s="9">
        <v>1504</v>
      </c>
      <c r="AL10" s="9">
        <v>2400</v>
      </c>
      <c r="AM10" s="9">
        <v>62.67</v>
      </c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 t="s">
        <v>171</v>
      </c>
      <c r="BP10" s="9" t="s">
        <v>161</v>
      </c>
      <c r="BQ10" s="9" t="s">
        <v>2304</v>
      </c>
      <c r="BR10" s="9">
        <v>2011</v>
      </c>
      <c r="BS10" s="9" t="s">
        <v>1099</v>
      </c>
      <c r="BT10" s="9" t="s">
        <v>228</v>
      </c>
      <c r="BU10" s="9">
        <v>735</v>
      </c>
      <c r="BV10" s="9">
        <v>1100</v>
      </c>
      <c r="BW10" s="9">
        <v>66.82</v>
      </c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 t="s">
        <v>175</v>
      </c>
      <c r="DW10" s="9" t="s">
        <v>161</v>
      </c>
      <c r="DX10" s="9">
        <v>2011</v>
      </c>
      <c r="DY10" s="9">
        <v>94</v>
      </c>
      <c r="DZ10" s="9">
        <v>150</v>
      </c>
      <c r="EA10" s="9">
        <v>62.67</v>
      </c>
      <c r="EB10" s="9" t="s">
        <v>276</v>
      </c>
      <c r="EC10" s="9" t="s">
        <v>2305</v>
      </c>
      <c r="ED10" s="9" t="s">
        <v>411</v>
      </c>
      <c r="EE10" s="9" t="s">
        <v>2306</v>
      </c>
      <c r="EF10" s="9" t="s">
        <v>2307</v>
      </c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10">
        <v>18.8</v>
      </c>
      <c r="FI10" s="10">
        <v>20.0455</v>
      </c>
      <c r="FJ10" s="10">
        <v>12.5333</v>
      </c>
      <c r="FK10" s="10">
        <v>0</v>
      </c>
      <c r="FL10" s="10">
        <v>0</v>
      </c>
      <c r="FM10" s="10">
        <v>0</v>
      </c>
      <c r="FN10" s="10">
        <v>51.3788</v>
      </c>
      <c r="FO10" s="8"/>
      <c r="FP10" s="8"/>
      <c r="FQ10" s="8"/>
      <c r="FR10" s="8"/>
      <c r="FS10" s="8"/>
      <c r="FT10" s="8"/>
      <c r="FU10" s="8"/>
      <c r="FV10" s="8"/>
      <c r="FW10" s="8"/>
    </row>
    <row r="11" spans="1:179" ht="15">
      <c r="A11" s="9">
        <v>10</v>
      </c>
      <c r="B11" s="9" t="s">
        <v>2308</v>
      </c>
      <c r="C11" s="9" t="s">
        <v>2309</v>
      </c>
      <c r="D11" s="9" t="s">
        <v>2310</v>
      </c>
      <c r="E11" s="9" t="s">
        <v>322</v>
      </c>
      <c r="F11" s="9" t="s">
        <v>2311</v>
      </c>
      <c r="G11" s="9" t="s">
        <v>159</v>
      </c>
      <c r="H11" s="9" t="s">
        <v>160</v>
      </c>
      <c r="I11" s="9" t="s">
        <v>161</v>
      </c>
      <c r="J11" s="9" t="s">
        <v>161</v>
      </c>
      <c r="K11" s="9" t="s">
        <v>276</v>
      </c>
      <c r="L11" s="9" t="s">
        <v>163</v>
      </c>
      <c r="M11" s="9" t="s">
        <v>163</v>
      </c>
      <c r="N11" s="9" t="s">
        <v>163</v>
      </c>
      <c r="O11" s="9" t="s">
        <v>164</v>
      </c>
      <c r="P11" s="9" t="s">
        <v>164</v>
      </c>
      <c r="Q11" s="9" t="s">
        <v>2312</v>
      </c>
      <c r="R11" s="9" t="s">
        <v>2313</v>
      </c>
      <c r="S11" s="9" t="s">
        <v>2314</v>
      </c>
      <c r="T11" s="9" t="s">
        <v>986</v>
      </c>
      <c r="U11" s="9" t="s">
        <v>232</v>
      </c>
      <c r="V11" s="9" t="s">
        <v>2179</v>
      </c>
      <c r="W11" s="9" t="s">
        <v>2312</v>
      </c>
      <c r="X11" s="9" t="s">
        <v>2315</v>
      </c>
      <c r="Y11" s="9" t="s">
        <v>2314</v>
      </c>
      <c r="Z11" s="9" t="s">
        <v>986</v>
      </c>
      <c r="AA11" s="9" t="s">
        <v>232</v>
      </c>
      <c r="AB11" s="9" t="s">
        <v>2179</v>
      </c>
      <c r="AC11" s="9" t="s">
        <v>2312</v>
      </c>
      <c r="AD11" s="9" t="s">
        <v>2315</v>
      </c>
      <c r="AE11" s="9" t="s">
        <v>167</v>
      </c>
      <c r="AF11" s="9" t="s">
        <v>161</v>
      </c>
      <c r="AG11" s="9" t="s">
        <v>2316</v>
      </c>
      <c r="AH11" s="9">
        <v>2004</v>
      </c>
      <c r="AI11" s="9" t="s">
        <v>2317</v>
      </c>
      <c r="AJ11" s="9" t="s">
        <v>297</v>
      </c>
      <c r="AK11" s="9">
        <v>1262</v>
      </c>
      <c r="AL11" s="9">
        <v>2400</v>
      </c>
      <c r="AM11" s="9">
        <v>52.58</v>
      </c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 t="s">
        <v>169</v>
      </c>
      <c r="BG11" s="9" t="s">
        <v>161</v>
      </c>
      <c r="BH11" s="9" t="s">
        <v>2316</v>
      </c>
      <c r="BI11" s="9">
        <v>2008</v>
      </c>
      <c r="BJ11" s="9" t="s">
        <v>170</v>
      </c>
      <c r="BK11" s="9" t="s">
        <v>297</v>
      </c>
      <c r="BL11" s="9">
        <v>388</v>
      </c>
      <c r="BM11" s="9">
        <v>800</v>
      </c>
      <c r="BN11" s="9">
        <v>48.5</v>
      </c>
      <c r="BO11" s="9" t="s">
        <v>171</v>
      </c>
      <c r="BP11" s="9" t="s">
        <v>161</v>
      </c>
      <c r="BQ11" s="9" t="s">
        <v>2318</v>
      </c>
      <c r="BR11" s="9">
        <v>2005</v>
      </c>
      <c r="BS11" s="9" t="s">
        <v>403</v>
      </c>
      <c r="BT11" s="9" t="s">
        <v>285</v>
      </c>
      <c r="BU11" s="9">
        <v>641</v>
      </c>
      <c r="BV11" s="9">
        <v>1000</v>
      </c>
      <c r="BW11" s="9">
        <v>64.1</v>
      </c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 t="s">
        <v>175</v>
      </c>
      <c r="DW11" s="9" t="s">
        <v>161</v>
      </c>
      <c r="DX11" s="9">
        <v>2011</v>
      </c>
      <c r="DY11" s="9">
        <v>86</v>
      </c>
      <c r="DZ11" s="9">
        <v>150</v>
      </c>
      <c r="EA11" s="9">
        <v>57.33</v>
      </c>
      <c r="EB11" s="9" t="s">
        <v>276</v>
      </c>
      <c r="EC11" s="9" t="s">
        <v>1101</v>
      </c>
      <c r="ED11" s="9" t="s">
        <v>1101</v>
      </c>
      <c r="EE11" s="9" t="s">
        <v>311</v>
      </c>
      <c r="EF11" s="9" t="s">
        <v>2319</v>
      </c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10">
        <v>15.775</v>
      </c>
      <c r="FI11" s="10">
        <v>19.23</v>
      </c>
      <c r="FJ11" s="10">
        <v>11.4667</v>
      </c>
      <c r="FK11" s="10">
        <v>4.85</v>
      </c>
      <c r="FL11" s="10">
        <v>0</v>
      </c>
      <c r="FM11" s="10">
        <v>0</v>
      </c>
      <c r="FN11" s="10">
        <v>51.3217</v>
      </c>
      <c r="FO11" s="8"/>
      <c r="FP11" s="8"/>
      <c r="FQ11" s="8"/>
      <c r="FR11" s="8"/>
      <c r="FS11" s="8"/>
      <c r="FT11" s="8"/>
      <c r="FU11" s="8"/>
      <c r="FV11" s="8"/>
      <c r="FW11" s="8"/>
    </row>
    <row r="12" spans="1:179" ht="15">
      <c r="A12" s="9">
        <v>11</v>
      </c>
      <c r="B12" s="9" t="s">
        <v>2320</v>
      </c>
      <c r="C12" s="9" t="s">
        <v>2321</v>
      </c>
      <c r="D12" s="9" t="s">
        <v>2322</v>
      </c>
      <c r="E12" s="9" t="s">
        <v>2323</v>
      </c>
      <c r="F12" s="9" t="s">
        <v>2324</v>
      </c>
      <c r="G12" s="9" t="s">
        <v>159</v>
      </c>
      <c r="H12" s="9" t="s">
        <v>160</v>
      </c>
      <c r="I12" s="9" t="s">
        <v>161</v>
      </c>
      <c r="J12" s="9" t="s">
        <v>161</v>
      </c>
      <c r="K12" s="9" t="s">
        <v>276</v>
      </c>
      <c r="L12" s="9" t="s">
        <v>163</v>
      </c>
      <c r="M12" s="9" t="s">
        <v>163</v>
      </c>
      <c r="N12" s="9" t="s">
        <v>163</v>
      </c>
      <c r="O12" s="9" t="s">
        <v>164</v>
      </c>
      <c r="P12" s="9" t="s">
        <v>164</v>
      </c>
      <c r="Q12" s="9" t="s">
        <v>2325</v>
      </c>
      <c r="R12" s="9" t="s">
        <v>2326</v>
      </c>
      <c r="S12" s="9" t="s">
        <v>2327</v>
      </c>
      <c r="T12" s="9" t="s">
        <v>284</v>
      </c>
      <c r="U12" s="9" t="s">
        <v>284</v>
      </c>
      <c r="V12" s="9" t="s">
        <v>2328</v>
      </c>
      <c r="W12" s="9" t="s">
        <v>2325</v>
      </c>
      <c r="X12" s="9" t="s">
        <v>2329</v>
      </c>
      <c r="Y12" s="9" t="s">
        <v>2327</v>
      </c>
      <c r="Z12" s="9" t="s">
        <v>284</v>
      </c>
      <c r="AA12" s="9" t="s">
        <v>284</v>
      </c>
      <c r="AB12" s="9" t="s">
        <v>2328</v>
      </c>
      <c r="AC12" s="9" t="s">
        <v>2325</v>
      </c>
      <c r="AD12" s="9" t="s">
        <v>2329</v>
      </c>
      <c r="AE12" s="9" t="s">
        <v>167</v>
      </c>
      <c r="AF12" s="9" t="s">
        <v>161</v>
      </c>
      <c r="AG12" s="9" t="s">
        <v>2330</v>
      </c>
      <c r="AH12" s="9">
        <v>1998</v>
      </c>
      <c r="AI12" s="9" t="s">
        <v>2331</v>
      </c>
      <c r="AJ12" s="9" t="s">
        <v>264</v>
      </c>
      <c r="AK12" s="9">
        <v>1219</v>
      </c>
      <c r="AL12" s="9">
        <v>2400</v>
      </c>
      <c r="AM12" s="9">
        <v>50.79</v>
      </c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 t="s">
        <v>169</v>
      </c>
      <c r="BG12" s="9" t="s">
        <v>161</v>
      </c>
      <c r="BH12" s="9" t="s">
        <v>2332</v>
      </c>
      <c r="BI12" s="9">
        <v>2004</v>
      </c>
      <c r="BJ12" s="9" t="s">
        <v>2333</v>
      </c>
      <c r="BK12" s="9" t="s">
        <v>264</v>
      </c>
      <c r="BL12" s="9">
        <v>385</v>
      </c>
      <c r="BM12" s="9">
        <v>800</v>
      </c>
      <c r="BN12" s="9">
        <v>48.12</v>
      </c>
      <c r="BO12" s="9" t="s">
        <v>171</v>
      </c>
      <c r="BP12" s="9" t="s">
        <v>161</v>
      </c>
      <c r="BQ12" s="9" t="s">
        <v>2334</v>
      </c>
      <c r="BR12" s="9">
        <v>1999</v>
      </c>
      <c r="BS12" s="9" t="s">
        <v>2335</v>
      </c>
      <c r="BT12" s="9" t="s">
        <v>264</v>
      </c>
      <c r="BU12" s="9">
        <v>579</v>
      </c>
      <c r="BV12" s="9">
        <v>900</v>
      </c>
      <c r="BW12" s="9">
        <v>64.33</v>
      </c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 t="s">
        <v>175</v>
      </c>
      <c r="DW12" s="9" t="s">
        <v>161</v>
      </c>
      <c r="DX12" s="9">
        <v>2013</v>
      </c>
      <c r="DY12" s="9">
        <v>83</v>
      </c>
      <c r="DZ12" s="9">
        <v>150</v>
      </c>
      <c r="EA12" s="9">
        <v>55.33</v>
      </c>
      <c r="EB12" s="9" t="s">
        <v>276</v>
      </c>
      <c r="EC12" s="9" t="s">
        <v>284</v>
      </c>
      <c r="ED12" s="9" t="s">
        <v>284</v>
      </c>
      <c r="EE12" s="9" t="s">
        <v>2336</v>
      </c>
      <c r="EF12" s="9" t="s">
        <v>2337</v>
      </c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10">
        <v>15.2375</v>
      </c>
      <c r="FI12" s="10">
        <v>19.3</v>
      </c>
      <c r="FJ12" s="10">
        <v>11.0667</v>
      </c>
      <c r="FK12" s="10">
        <v>4.8125</v>
      </c>
      <c r="FL12" s="10">
        <v>0</v>
      </c>
      <c r="FM12" s="10">
        <v>0</v>
      </c>
      <c r="FN12" s="10">
        <v>50.416700000000006</v>
      </c>
      <c r="FO12" s="8"/>
      <c r="FP12" s="8"/>
      <c r="FQ12" s="8"/>
      <c r="FR12" s="8"/>
      <c r="FS12" s="8"/>
      <c r="FT12" s="8"/>
      <c r="FU12" s="8"/>
      <c r="FV12" s="8"/>
      <c r="FW12" s="8"/>
    </row>
    <row r="13" spans="1:179" ht="15">
      <c r="A13" s="9">
        <v>12</v>
      </c>
      <c r="B13" s="9" t="s">
        <v>2338</v>
      </c>
      <c r="C13" s="9" t="s">
        <v>324</v>
      </c>
      <c r="D13" s="9" t="s">
        <v>2339</v>
      </c>
      <c r="E13" s="9" t="s">
        <v>2340</v>
      </c>
      <c r="F13" s="9" t="s">
        <v>2341</v>
      </c>
      <c r="G13" s="9" t="s">
        <v>181</v>
      </c>
      <c r="H13" s="9" t="s">
        <v>160</v>
      </c>
      <c r="I13" s="9" t="s">
        <v>161</v>
      </c>
      <c r="J13" s="9" t="s">
        <v>161</v>
      </c>
      <c r="K13" s="9" t="s">
        <v>276</v>
      </c>
      <c r="L13" s="9" t="s">
        <v>163</v>
      </c>
      <c r="M13" s="9" t="s">
        <v>163</v>
      </c>
      <c r="N13" s="9" t="s">
        <v>163</v>
      </c>
      <c r="O13" s="9" t="s">
        <v>164</v>
      </c>
      <c r="P13" s="9" t="s">
        <v>164</v>
      </c>
      <c r="Q13" s="9" t="s">
        <v>2342</v>
      </c>
      <c r="R13" s="9" t="s">
        <v>2343</v>
      </c>
      <c r="S13" s="9" t="s">
        <v>2344</v>
      </c>
      <c r="T13" s="9" t="s">
        <v>232</v>
      </c>
      <c r="U13" s="9" t="s">
        <v>232</v>
      </c>
      <c r="V13" s="9" t="s">
        <v>2345</v>
      </c>
      <c r="W13" s="9" t="s">
        <v>2342</v>
      </c>
      <c r="X13" s="9" t="s">
        <v>2346</v>
      </c>
      <c r="Y13" s="9" t="s">
        <v>2344</v>
      </c>
      <c r="Z13" s="9" t="s">
        <v>232</v>
      </c>
      <c r="AA13" s="9" t="s">
        <v>232</v>
      </c>
      <c r="AB13" s="9" t="s">
        <v>2345</v>
      </c>
      <c r="AC13" s="9" t="s">
        <v>2342</v>
      </c>
      <c r="AD13" s="9" t="s">
        <v>2346</v>
      </c>
      <c r="AE13" s="9" t="s">
        <v>167</v>
      </c>
      <c r="AF13" s="9" t="s">
        <v>161</v>
      </c>
      <c r="AG13" s="9" t="s">
        <v>2347</v>
      </c>
      <c r="AH13" s="9">
        <v>1997</v>
      </c>
      <c r="AI13" s="9" t="s">
        <v>2348</v>
      </c>
      <c r="AJ13" s="9" t="s">
        <v>458</v>
      </c>
      <c r="AK13" s="9">
        <v>469</v>
      </c>
      <c r="AL13" s="9">
        <v>1000</v>
      </c>
      <c r="AM13" s="9">
        <v>46.9</v>
      </c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 t="s">
        <v>169</v>
      </c>
      <c r="BG13" s="9" t="s">
        <v>161</v>
      </c>
      <c r="BH13" s="9" t="s">
        <v>2349</v>
      </c>
      <c r="BI13" s="9">
        <v>2004</v>
      </c>
      <c r="BJ13" s="9" t="s">
        <v>409</v>
      </c>
      <c r="BK13" s="9" t="s">
        <v>458</v>
      </c>
      <c r="BL13" s="9">
        <v>410</v>
      </c>
      <c r="BM13" s="9">
        <v>800</v>
      </c>
      <c r="BN13" s="9">
        <v>51.25</v>
      </c>
      <c r="BO13" s="9" t="s">
        <v>171</v>
      </c>
      <c r="BP13" s="9" t="s">
        <v>161</v>
      </c>
      <c r="BQ13" s="9" t="s">
        <v>2350</v>
      </c>
      <c r="BR13" s="9">
        <v>1998</v>
      </c>
      <c r="BS13" s="9" t="s">
        <v>244</v>
      </c>
      <c r="BT13" s="9" t="s">
        <v>199</v>
      </c>
      <c r="BU13" s="9">
        <v>648</v>
      </c>
      <c r="BV13" s="9">
        <v>1000</v>
      </c>
      <c r="BW13" s="9">
        <v>64.8</v>
      </c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 t="s">
        <v>175</v>
      </c>
      <c r="DW13" s="9" t="s">
        <v>161</v>
      </c>
      <c r="DX13" s="9">
        <v>2011</v>
      </c>
      <c r="DY13" s="9">
        <v>87</v>
      </c>
      <c r="DZ13" s="9">
        <v>150</v>
      </c>
      <c r="EA13" s="9">
        <v>58</v>
      </c>
      <c r="EB13" s="9" t="s">
        <v>276</v>
      </c>
      <c r="EC13" s="9" t="s">
        <v>2351</v>
      </c>
      <c r="ED13" s="9" t="s">
        <v>1101</v>
      </c>
      <c r="EE13" s="9" t="s">
        <v>2352</v>
      </c>
      <c r="EF13" s="9" t="s">
        <v>2353</v>
      </c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10">
        <v>14.07</v>
      </c>
      <c r="FI13" s="10">
        <v>19.44</v>
      </c>
      <c r="FJ13" s="10">
        <v>11.6</v>
      </c>
      <c r="FK13" s="10">
        <v>5.125</v>
      </c>
      <c r="FL13" s="10">
        <v>0</v>
      </c>
      <c r="FM13" s="10">
        <v>0</v>
      </c>
      <c r="FN13" s="10">
        <v>50.23500000000001</v>
      </c>
      <c r="FO13" s="8"/>
      <c r="FP13" s="8"/>
      <c r="FQ13" s="8"/>
      <c r="FR13" s="8"/>
      <c r="FS13" s="8"/>
      <c r="FT13" s="8"/>
      <c r="FU13" s="8"/>
      <c r="FV13" s="8"/>
      <c r="FW13" s="8"/>
    </row>
    <row r="14" spans="1:179" ht="15">
      <c r="A14" s="9">
        <v>13</v>
      </c>
      <c r="B14" s="9" t="s">
        <v>2354</v>
      </c>
      <c r="C14" s="9" t="s">
        <v>2355</v>
      </c>
      <c r="D14" s="9" t="s">
        <v>2356</v>
      </c>
      <c r="E14" s="9" t="s">
        <v>2357</v>
      </c>
      <c r="F14" s="9" t="s">
        <v>2358</v>
      </c>
      <c r="G14" s="9" t="s">
        <v>181</v>
      </c>
      <c r="H14" s="9" t="s">
        <v>160</v>
      </c>
      <c r="I14" s="9" t="s">
        <v>161</v>
      </c>
      <c r="J14" s="9" t="s">
        <v>161</v>
      </c>
      <c r="K14" s="9" t="s">
        <v>276</v>
      </c>
      <c r="L14" s="9" t="s">
        <v>163</v>
      </c>
      <c r="M14" s="9" t="s">
        <v>163</v>
      </c>
      <c r="N14" s="9" t="s">
        <v>163</v>
      </c>
      <c r="O14" s="9" t="s">
        <v>164</v>
      </c>
      <c r="P14" s="9" t="s">
        <v>164</v>
      </c>
      <c r="Q14" s="9" t="s">
        <v>2359</v>
      </c>
      <c r="R14" s="9" t="s">
        <v>2343</v>
      </c>
      <c r="S14" s="9" t="s">
        <v>2360</v>
      </c>
      <c r="T14" s="9" t="s">
        <v>1100</v>
      </c>
      <c r="U14" s="9" t="s">
        <v>232</v>
      </c>
      <c r="V14" s="9" t="s">
        <v>2361</v>
      </c>
      <c r="W14" s="9" t="s">
        <v>2359</v>
      </c>
      <c r="X14" s="9" t="s">
        <v>2362</v>
      </c>
      <c r="Y14" s="9" t="s">
        <v>2360</v>
      </c>
      <c r="Z14" s="9" t="s">
        <v>1100</v>
      </c>
      <c r="AA14" s="9" t="s">
        <v>232</v>
      </c>
      <c r="AB14" s="9" t="s">
        <v>2361</v>
      </c>
      <c r="AC14" s="9" t="s">
        <v>2359</v>
      </c>
      <c r="AD14" s="9" t="s">
        <v>2362</v>
      </c>
      <c r="AE14" s="9" t="s">
        <v>167</v>
      </c>
      <c r="AF14" s="9" t="s">
        <v>161</v>
      </c>
      <c r="AG14" s="9" t="s">
        <v>2363</v>
      </c>
      <c r="AH14" s="9">
        <v>1999</v>
      </c>
      <c r="AI14" s="9" t="s">
        <v>2364</v>
      </c>
      <c r="AJ14" s="9" t="s">
        <v>337</v>
      </c>
      <c r="AK14" s="9">
        <v>1151</v>
      </c>
      <c r="AL14" s="9">
        <v>2400</v>
      </c>
      <c r="AM14" s="9">
        <v>47.96</v>
      </c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 t="s">
        <v>169</v>
      </c>
      <c r="BG14" s="9" t="s">
        <v>161</v>
      </c>
      <c r="BH14" s="9" t="s">
        <v>2365</v>
      </c>
      <c r="BI14" s="9">
        <v>2009</v>
      </c>
      <c r="BJ14" s="9" t="s">
        <v>530</v>
      </c>
      <c r="BK14" s="9" t="s">
        <v>199</v>
      </c>
      <c r="BL14" s="9">
        <v>412</v>
      </c>
      <c r="BM14" s="9">
        <v>800</v>
      </c>
      <c r="BN14" s="9">
        <v>51.5</v>
      </c>
      <c r="BO14" s="9" t="s">
        <v>171</v>
      </c>
      <c r="BP14" s="9" t="s">
        <v>161</v>
      </c>
      <c r="BQ14" s="9" t="s">
        <v>2366</v>
      </c>
      <c r="BR14" s="9">
        <v>2005</v>
      </c>
      <c r="BS14" s="9" t="s">
        <v>2367</v>
      </c>
      <c r="BT14" s="9" t="s">
        <v>337</v>
      </c>
      <c r="BU14" s="9">
        <v>604</v>
      </c>
      <c r="BV14" s="9">
        <v>1000</v>
      </c>
      <c r="BW14" s="9">
        <v>60.4</v>
      </c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 t="s">
        <v>175</v>
      </c>
      <c r="DW14" s="9" t="s">
        <v>161</v>
      </c>
      <c r="DX14" s="9">
        <v>2011</v>
      </c>
      <c r="DY14" s="9">
        <v>94</v>
      </c>
      <c r="DZ14" s="9">
        <v>150</v>
      </c>
      <c r="EA14" s="9">
        <v>62.67</v>
      </c>
      <c r="EB14" s="9" t="s">
        <v>276</v>
      </c>
      <c r="EC14" s="9" t="s">
        <v>232</v>
      </c>
      <c r="ED14" s="9" t="s">
        <v>1100</v>
      </c>
      <c r="EE14" s="9" t="s">
        <v>278</v>
      </c>
      <c r="EF14" s="9" t="s">
        <v>2368</v>
      </c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10">
        <v>14.3875</v>
      </c>
      <c r="FI14" s="10">
        <v>18.12</v>
      </c>
      <c r="FJ14" s="10">
        <v>12.5333</v>
      </c>
      <c r="FK14" s="10">
        <v>5.15</v>
      </c>
      <c r="FL14" s="10">
        <v>0</v>
      </c>
      <c r="FM14" s="10">
        <v>0</v>
      </c>
      <c r="FN14" s="10">
        <v>50.1908</v>
      </c>
      <c r="FO14" s="8"/>
      <c r="FP14" s="8"/>
      <c r="FQ14" s="8"/>
      <c r="FR14" s="8"/>
      <c r="FS14" s="8"/>
      <c r="FT14" s="8"/>
      <c r="FU14" s="8"/>
      <c r="FV14" s="8"/>
      <c r="FW14" s="8"/>
    </row>
    <row r="15" spans="1:179" ht="15">
      <c r="A15" s="9">
        <v>14</v>
      </c>
      <c r="B15" s="9" t="s">
        <v>2369</v>
      </c>
      <c r="C15" s="9" t="s">
        <v>2370</v>
      </c>
      <c r="D15" s="9" t="s">
        <v>2371</v>
      </c>
      <c r="E15" s="9" t="s">
        <v>2372</v>
      </c>
      <c r="F15" s="9" t="s">
        <v>2373</v>
      </c>
      <c r="G15" s="9" t="s">
        <v>159</v>
      </c>
      <c r="H15" s="9" t="s">
        <v>160</v>
      </c>
      <c r="I15" s="9" t="s">
        <v>161</v>
      </c>
      <c r="J15" s="9" t="s">
        <v>161</v>
      </c>
      <c r="K15" s="9" t="s">
        <v>276</v>
      </c>
      <c r="L15" s="9" t="s">
        <v>163</v>
      </c>
      <c r="M15" s="9" t="s">
        <v>163</v>
      </c>
      <c r="N15" s="9" t="s">
        <v>163</v>
      </c>
      <c r="O15" s="9" t="s">
        <v>164</v>
      </c>
      <c r="P15" s="9" t="s">
        <v>164</v>
      </c>
      <c r="Q15" s="9" t="s">
        <v>2374</v>
      </c>
      <c r="R15" s="9" t="s">
        <v>2375</v>
      </c>
      <c r="S15" s="9" t="s">
        <v>2376</v>
      </c>
      <c r="T15" s="9" t="s">
        <v>2377</v>
      </c>
      <c r="U15" s="9" t="s">
        <v>309</v>
      </c>
      <c r="V15" s="9" t="s">
        <v>2378</v>
      </c>
      <c r="W15" s="9" t="s">
        <v>2374</v>
      </c>
      <c r="X15" s="9" t="s">
        <v>2379</v>
      </c>
      <c r="Y15" s="9" t="s">
        <v>2376</v>
      </c>
      <c r="Z15" s="9" t="s">
        <v>2377</v>
      </c>
      <c r="AA15" s="9" t="s">
        <v>309</v>
      </c>
      <c r="AB15" s="9" t="s">
        <v>2378</v>
      </c>
      <c r="AC15" s="9" t="s">
        <v>2374</v>
      </c>
      <c r="AD15" s="9" t="s">
        <v>2379</v>
      </c>
      <c r="AE15" s="9" t="s">
        <v>167</v>
      </c>
      <c r="AF15" s="9" t="s">
        <v>161</v>
      </c>
      <c r="AG15" s="9" t="s">
        <v>2380</v>
      </c>
      <c r="AH15" s="9">
        <v>1993</v>
      </c>
      <c r="AI15" s="9" t="s">
        <v>196</v>
      </c>
      <c r="AJ15" s="9" t="s">
        <v>2381</v>
      </c>
      <c r="AK15" s="9">
        <v>503</v>
      </c>
      <c r="AL15" s="9">
        <v>1200</v>
      </c>
      <c r="AM15" s="9">
        <v>41.92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 t="s">
        <v>169</v>
      </c>
      <c r="BG15" s="9" t="s">
        <v>161</v>
      </c>
      <c r="BH15" s="9" t="s">
        <v>2382</v>
      </c>
      <c r="BI15" s="9">
        <v>1998</v>
      </c>
      <c r="BJ15" s="9" t="s">
        <v>170</v>
      </c>
      <c r="BK15" s="9" t="s">
        <v>2383</v>
      </c>
      <c r="BL15" s="9">
        <v>400</v>
      </c>
      <c r="BM15" s="9">
        <v>800</v>
      </c>
      <c r="BN15" s="9">
        <v>50</v>
      </c>
      <c r="BO15" s="9" t="s">
        <v>171</v>
      </c>
      <c r="BP15" s="9" t="s">
        <v>161</v>
      </c>
      <c r="BQ15" s="9" t="s">
        <v>2384</v>
      </c>
      <c r="BR15" s="9">
        <v>2010</v>
      </c>
      <c r="BS15" s="9" t="s">
        <v>1215</v>
      </c>
      <c r="BT15" s="9" t="s">
        <v>174</v>
      </c>
      <c r="BU15" s="9">
        <v>1054</v>
      </c>
      <c r="BV15" s="9">
        <v>1500</v>
      </c>
      <c r="BW15" s="9">
        <v>70.27</v>
      </c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 t="s">
        <v>175</v>
      </c>
      <c r="DW15" s="9" t="s">
        <v>161</v>
      </c>
      <c r="DX15" s="9">
        <v>2011</v>
      </c>
      <c r="DY15" s="9">
        <v>86</v>
      </c>
      <c r="DZ15" s="9">
        <v>150</v>
      </c>
      <c r="EA15" s="9">
        <v>57.33</v>
      </c>
      <c r="EB15" s="9" t="s">
        <v>276</v>
      </c>
      <c r="EC15" s="9" t="s">
        <v>2385</v>
      </c>
      <c r="ED15" s="9" t="s">
        <v>2385</v>
      </c>
      <c r="EE15" s="9" t="s">
        <v>2386</v>
      </c>
      <c r="EF15" s="9" t="s">
        <v>1393</v>
      </c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10">
        <v>12.575</v>
      </c>
      <c r="FI15" s="10">
        <v>21.08</v>
      </c>
      <c r="FJ15" s="10">
        <v>11.4667</v>
      </c>
      <c r="FK15" s="10">
        <v>5</v>
      </c>
      <c r="FL15" s="10">
        <v>0</v>
      </c>
      <c r="FM15" s="10">
        <v>0</v>
      </c>
      <c r="FN15" s="10">
        <v>50.121700000000004</v>
      </c>
      <c r="FO15" s="8"/>
      <c r="FP15" s="8"/>
      <c r="FQ15" s="8"/>
      <c r="FR15" s="8"/>
      <c r="FS15" s="8"/>
      <c r="FT15" s="8"/>
      <c r="FU15" s="8"/>
      <c r="FV15" s="8"/>
      <c r="FW15" s="8"/>
    </row>
    <row r="16" spans="1:179" ht="15">
      <c r="A16" s="9">
        <v>15</v>
      </c>
      <c r="B16" s="9" t="s">
        <v>2387</v>
      </c>
      <c r="C16" s="9" t="s">
        <v>2388</v>
      </c>
      <c r="D16" s="9" t="s">
        <v>2389</v>
      </c>
      <c r="E16" s="9" t="s">
        <v>2390</v>
      </c>
      <c r="F16" s="9" t="s">
        <v>1302</v>
      </c>
      <c r="G16" s="9" t="s">
        <v>181</v>
      </c>
      <c r="H16" s="9" t="s">
        <v>176</v>
      </c>
      <c r="I16" s="9" t="s">
        <v>161</v>
      </c>
      <c r="J16" s="9" t="s">
        <v>161</v>
      </c>
      <c r="K16" s="9" t="s">
        <v>276</v>
      </c>
      <c r="L16" s="9" t="s">
        <v>163</v>
      </c>
      <c r="M16" s="9" t="s">
        <v>163</v>
      </c>
      <c r="N16" s="9" t="s">
        <v>163</v>
      </c>
      <c r="O16" s="9" t="s">
        <v>164</v>
      </c>
      <c r="P16" s="9" t="s">
        <v>164</v>
      </c>
      <c r="Q16" s="9" t="s">
        <v>2391</v>
      </c>
      <c r="R16" s="9" t="s">
        <v>2392</v>
      </c>
      <c r="S16" s="9" t="s">
        <v>2393</v>
      </c>
      <c r="T16" s="9" t="s">
        <v>185</v>
      </c>
      <c r="U16" s="9" t="s">
        <v>186</v>
      </c>
      <c r="V16" s="9" t="s">
        <v>187</v>
      </c>
      <c r="W16" s="9" t="s">
        <v>2391</v>
      </c>
      <c r="X16" s="9" t="s">
        <v>2394</v>
      </c>
      <c r="Y16" s="9" t="s">
        <v>2393</v>
      </c>
      <c r="Z16" s="9" t="s">
        <v>185</v>
      </c>
      <c r="AA16" s="9" t="s">
        <v>186</v>
      </c>
      <c r="AB16" s="9" t="s">
        <v>187</v>
      </c>
      <c r="AC16" s="9" t="s">
        <v>2391</v>
      </c>
      <c r="AD16" s="9" t="s">
        <v>2394</v>
      </c>
      <c r="AE16" s="9" t="s">
        <v>167</v>
      </c>
      <c r="AF16" s="9" t="s">
        <v>161</v>
      </c>
      <c r="AG16" s="9" t="s">
        <v>2395</v>
      </c>
      <c r="AH16" s="9">
        <v>2012</v>
      </c>
      <c r="AI16" s="9" t="s">
        <v>2396</v>
      </c>
      <c r="AJ16" s="9" t="s">
        <v>255</v>
      </c>
      <c r="AK16" s="9">
        <v>1377</v>
      </c>
      <c r="AL16" s="9">
        <v>2400</v>
      </c>
      <c r="AM16" s="9">
        <v>57.38</v>
      </c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 t="s">
        <v>171</v>
      </c>
      <c r="BP16" s="9" t="s">
        <v>161</v>
      </c>
      <c r="BQ16" s="9" t="s">
        <v>2397</v>
      </c>
      <c r="BR16" s="9">
        <v>2013</v>
      </c>
      <c r="BS16" s="9" t="s">
        <v>694</v>
      </c>
      <c r="BT16" s="9" t="s">
        <v>255</v>
      </c>
      <c r="BU16" s="9">
        <v>844</v>
      </c>
      <c r="BV16" s="9">
        <v>1200</v>
      </c>
      <c r="BW16" s="9">
        <v>70.33</v>
      </c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 t="s">
        <v>175</v>
      </c>
      <c r="DW16" s="9" t="s">
        <v>161</v>
      </c>
      <c r="DX16" s="9">
        <v>2013</v>
      </c>
      <c r="DY16" s="9">
        <v>88</v>
      </c>
      <c r="DZ16" s="9">
        <v>150</v>
      </c>
      <c r="EA16" s="9">
        <v>58.67</v>
      </c>
      <c r="EB16" s="9" t="s">
        <v>276</v>
      </c>
      <c r="EC16" s="9" t="s">
        <v>186</v>
      </c>
      <c r="ED16" s="9" t="s">
        <v>185</v>
      </c>
      <c r="EE16" s="9" t="s">
        <v>2268</v>
      </c>
      <c r="EF16" s="9" t="s">
        <v>2398</v>
      </c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10">
        <v>17.2125</v>
      </c>
      <c r="FI16" s="10">
        <v>21.1</v>
      </c>
      <c r="FJ16" s="10">
        <v>11.7333</v>
      </c>
      <c r="FK16" s="10">
        <v>0</v>
      </c>
      <c r="FL16" s="10">
        <v>0</v>
      </c>
      <c r="FM16" s="10">
        <v>0</v>
      </c>
      <c r="FN16" s="10">
        <v>50.0458</v>
      </c>
      <c r="FO16" s="8"/>
      <c r="FP16" s="8"/>
      <c r="FQ16" s="8"/>
      <c r="FR16" s="8"/>
      <c r="FS16" s="8"/>
      <c r="FT16" s="8"/>
      <c r="FU16" s="8"/>
      <c r="FV16" s="8"/>
      <c r="FW16" s="8"/>
    </row>
    <row r="17" spans="1:179" ht="15">
      <c r="A17" s="9">
        <v>16</v>
      </c>
      <c r="B17" s="9" t="s">
        <v>2399</v>
      </c>
      <c r="C17" s="9" t="s">
        <v>2400</v>
      </c>
      <c r="D17" s="9" t="s">
        <v>356</v>
      </c>
      <c r="E17" s="9" t="s">
        <v>788</v>
      </c>
      <c r="F17" s="9" t="s">
        <v>2401</v>
      </c>
      <c r="G17" s="9" t="s">
        <v>159</v>
      </c>
      <c r="H17" s="9" t="s">
        <v>176</v>
      </c>
      <c r="I17" s="9" t="s">
        <v>161</v>
      </c>
      <c r="J17" s="9" t="s">
        <v>161</v>
      </c>
      <c r="K17" s="9" t="s">
        <v>276</v>
      </c>
      <c r="L17" s="9" t="s">
        <v>163</v>
      </c>
      <c r="M17" s="9" t="s">
        <v>163</v>
      </c>
      <c r="N17" s="9" t="s">
        <v>163</v>
      </c>
      <c r="O17" s="9" t="s">
        <v>164</v>
      </c>
      <c r="P17" s="9" t="s">
        <v>164</v>
      </c>
      <c r="Q17" s="9" t="s">
        <v>2402</v>
      </c>
      <c r="R17" s="9" t="s">
        <v>2403</v>
      </c>
      <c r="S17" s="9" t="s">
        <v>2404</v>
      </c>
      <c r="T17" s="9" t="s">
        <v>186</v>
      </c>
      <c r="U17" s="9" t="s">
        <v>186</v>
      </c>
      <c r="V17" s="9" t="s">
        <v>272</v>
      </c>
      <c r="W17" s="9" t="s">
        <v>2402</v>
      </c>
      <c r="X17" s="9" t="s">
        <v>2405</v>
      </c>
      <c r="Y17" s="9" t="s">
        <v>2404</v>
      </c>
      <c r="Z17" s="9" t="s">
        <v>186</v>
      </c>
      <c r="AA17" s="9" t="s">
        <v>186</v>
      </c>
      <c r="AB17" s="9" t="s">
        <v>272</v>
      </c>
      <c r="AC17" s="9" t="s">
        <v>2402</v>
      </c>
      <c r="AD17" s="9" t="s">
        <v>2405</v>
      </c>
      <c r="AE17" s="9" t="s">
        <v>167</v>
      </c>
      <c r="AF17" s="9" t="s">
        <v>161</v>
      </c>
      <c r="AG17" s="9" t="s">
        <v>2406</v>
      </c>
      <c r="AH17" s="9">
        <v>2009</v>
      </c>
      <c r="AI17" s="9" t="s">
        <v>2407</v>
      </c>
      <c r="AJ17" s="9" t="s">
        <v>174</v>
      </c>
      <c r="AK17" s="9">
        <v>1320</v>
      </c>
      <c r="AL17" s="9">
        <v>2400</v>
      </c>
      <c r="AM17" s="9">
        <v>55</v>
      </c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 t="s">
        <v>171</v>
      </c>
      <c r="BP17" s="9" t="s">
        <v>161</v>
      </c>
      <c r="BQ17" s="9" t="s">
        <v>2408</v>
      </c>
      <c r="BR17" s="9">
        <v>2010</v>
      </c>
      <c r="BS17" s="9" t="s">
        <v>2409</v>
      </c>
      <c r="BT17" s="9" t="s">
        <v>174</v>
      </c>
      <c r="BU17" s="9">
        <v>874</v>
      </c>
      <c r="BV17" s="9">
        <v>1200</v>
      </c>
      <c r="BW17" s="9">
        <v>72.83</v>
      </c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 t="s">
        <v>175</v>
      </c>
      <c r="DW17" s="9" t="s">
        <v>161</v>
      </c>
      <c r="DX17" s="9">
        <v>2011</v>
      </c>
      <c r="DY17" s="9">
        <v>83</v>
      </c>
      <c r="DZ17" s="9">
        <v>150</v>
      </c>
      <c r="EA17" s="9">
        <v>55.33</v>
      </c>
      <c r="EB17" s="9" t="s">
        <v>276</v>
      </c>
      <c r="EC17" s="9" t="s">
        <v>2410</v>
      </c>
      <c r="ED17" s="9" t="s">
        <v>323</v>
      </c>
      <c r="EE17" s="9" t="s">
        <v>2411</v>
      </c>
      <c r="EF17" s="9" t="s">
        <v>2412</v>
      </c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10">
        <v>16.5</v>
      </c>
      <c r="FI17" s="10">
        <v>21.85</v>
      </c>
      <c r="FJ17" s="10">
        <v>11.0667</v>
      </c>
      <c r="FK17" s="10">
        <v>0</v>
      </c>
      <c r="FL17" s="10">
        <v>0</v>
      </c>
      <c r="FM17" s="10">
        <v>0</v>
      </c>
      <c r="FN17" s="10">
        <v>49.416700000000006</v>
      </c>
      <c r="FO17" s="8"/>
      <c r="FP17" s="8"/>
      <c r="FQ17" s="8"/>
      <c r="FR17" s="8"/>
      <c r="FS17" s="8"/>
      <c r="FT17" s="8"/>
      <c r="FU17" s="8"/>
      <c r="FV17" s="8"/>
      <c r="FW17" s="8"/>
    </row>
    <row r="18" spans="1:179" ht="15">
      <c r="A18" s="9">
        <v>17</v>
      </c>
      <c r="B18" s="9" t="s">
        <v>2413</v>
      </c>
      <c r="C18" s="9" t="s">
        <v>2414</v>
      </c>
      <c r="D18" s="9" t="s">
        <v>2415</v>
      </c>
      <c r="E18" s="9" t="s">
        <v>2416</v>
      </c>
      <c r="F18" s="9" t="s">
        <v>2417</v>
      </c>
      <c r="G18" s="9" t="s">
        <v>181</v>
      </c>
      <c r="H18" s="9" t="s">
        <v>176</v>
      </c>
      <c r="I18" s="9" t="s">
        <v>161</v>
      </c>
      <c r="J18" s="9" t="s">
        <v>161</v>
      </c>
      <c r="K18" s="9" t="s">
        <v>276</v>
      </c>
      <c r="L18" s="9" t="s">
        <v>163</v>
      </c>
      <c r="M18" s="9" t="s">
        <v>163</v>
      </c>
      <c r="N18" s="9" t="s">
        <v>163</v>
      </c>
      <c r="O18" s="9" t="s">
        <v>164</v>
      </c>
      <c r="P18" s="9" t="s">
        <v>164</v>
      </c>
      <c r="Q18" s="9" t="s">
        <v>2418</v>
      </c>
      <c r="R18" s="9" t="s">
        <v>2419</v>
      </c>
      <c r="S18" s="9" t="s">
        <v>2420</v>
      </c>
      <c r="T18" s="9" t="s">
        <v>182</v>
      </c>
      <c r="U18" s="9" t="s">
        <v>182</v>
      </c>
      <c r="V18" s="9" t="s">
        <v>2421</v>
      </c>
      <c r="W18" s="9" t="s">
        <v>2418</v>
      </c>
      <c r="X18" s="9" t="s">
        <v>2422</v>
      </c>
      <c r="Y18" s="9" t="s">
        <v>2420</v>
      </c>
      <c r="Z18" s="9" t="s">
        <v>182</v>
      </c>
      <c r="AA18" s="9" t="s">
        <v>182</v>
      </c>
      <c r="AB18" s="9" t="s">
        <v>2421</v>
      </c>
      <c r="AC18" s="9" t="s">
        <v>2418</v>
      </c>
      <c r="AD18" s="9" t="s">
        <v>2422</v>
      </c>
      <c r="AE18" s="9" t="s">
        <v>167</v>
      </c>
      <c r="AF18" s="9" t="s">
        <v>161</v>
      </c>
      <c r="AG18" s="9" t="s">
        <v>2423</v>
      </c>
      <c r="AH18" s="9">
        <v>2010</v>
      </c>
      <c r="AI18" s="9" t="s">
        <v>2424</v>
      </c>
      <c r="AJ18" s="9" t="s">
        <v>297</v>
      </c>
      <c r="AK18" s="9">
        <v>1218</v>
      </c>
      <c r="AL18" s="9">
        <v>2400</v>
      </c>
      <c r="AM18" s="9">
        <v>50.75</v>
      </c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 t="s">
        <v>169</v>
      </c>
      <c r="BG18" s="9" t="s">
        <v>161</v>
      </c>
      <c r="BH18" s="9" t="s">
        <v>2425</v>
      </c>
      <c r="BI18" s="9">
        <v>2013</v>
      </c>
      <c r="BJ18" s="9" t="s">
        <v>170</v>
      </c>
      <c r="BK18" s="9" t="s">
        <v>297</v>
      </c>
      <c r="BL18" s="9">
        <v>836</v>
      </c>
      <c r="BM18" s="9">
        <v>1600</v>
      </c>
      <c r="BN18" s="9">
        <v>52.25</v>
      </c>
      <c r="BO18" s="9" t="s">
        <v>171</v>
      </c>
      <c r="BP18" s="9" t="s">
        <v>161</v>
      </c>
      <c r="BQ18" s="9" t="s">
        <v>2426</v>
      </c>
      <c r="BR18" s="9">
        <v>2011</v>
      </c>
      <c r="BS18" s="9" t="s">
        <v>2427</v>
      </c>
      <c r="BT18" s="9" t="s">
        <v>2428</v>
      </c>
      <c r="BU18" s="9">
        <v>930</v>
      </c>
      <c r="BV18" s="9">
        <v>1600</v>
      </c>
      <c r="BW18" s="9">
        <v>58.12</v>
      </c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 t="s">
        <v>175</v>
      </c>
      <c r="DW18" s="9" t="s">
        <v>161</v>
      </c>
      <c r="DX18" s="9">
        <v>2011</v>
      </c>
      <c r="DY18" s="9">
        <v>85</v>
      </c>
      <c r="DZ18" s="9">
        <v>150</v>
      </c>
      <c r="EA18" s="9">
        <v>56.67</v>
      </c>
      <c r="EB18" s="9" t="s">
        <v>276</v>
      </c>
      <c r="EC18" s="9" t="s">
        <v>374</v>
      </c>
      <c r="ED18" s="9" t="s">
        <v>374</v>
      </c>
      <c r="EE18" s="9" t="s">
        <v>311</v>
      </c>
      <c r="EF18" s="9" t="s">
        <v>2429</v>
      </c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10">
        <v>15.225</v>
      </c>
      <c r="FI18" s="10">
        <v>17.4375</v>
      </c>
      <c r="FJ18" s="10">
        <v>11.3333</v>
      </c>
      <c r="FK18" s="10">
        <v>5.225</v>
      </c>
      <c r="FL18" s="10">
        <v>0</v>
      </c>
      <c r="FM18" s="10">
        <v>0</v>
      </c>
      <c r="FN18" s="10">
        <v>49.220800000000004</v>
      </c>
      <c r="FO18" s="8"/>
      <c r="FP18" s="8"/>
      <c r="FQ18" s="8"/>
      <c r="FR18" s="8"/>
      <c r="FS18" s="8"/>
      <c r="FT18" s="8"/>
      <c r="FU18" s="8"/>
      <c r="FV18" s="8"/>
      <c r="FW18" s="8"/>
    </row>
    <row r="19" spans="1:179" ht="15">
      <c r="A19" s="9">
        <v>18</v>
      </c>
      <c r="B19" s="9" t="s">
        <v>2430</v>
      </c>
      <c r="C19" s="9" t="s">
        <v>2431</v>
      </c>
      <c r="D19" s="9" t="s">
        <v>2432</v>
      </c>
      <c r="E19" s="9" t="s">
        <v>2433</v>
      </c>
      <c r="F19" s="9" t="s">
        <v>2434</v>
      </c>
      <c r="G19" s="9" t="s">
        <v>159</v>
      </c>
      <c r="H19" s="9" t="s">
        <v>176</v>
      </c>
      <c r="I19" s="9" t="s">
        <v>161</v>
      </c>
      <c r="J19" s="9" t="s">
        <v>161</v>
      </c>
      <c r="K19" s="9" t="s">
        <v>276</v>
      </c>
      <c r="L19" s="9" t="s">
        <v>163</v>
      </c>
      <c r="M19" s="9" t="s">
        <v>163</v>
      </c>
      <c r="N19" s="9" t="s">
        <v>163</v>
      </c>
      <c r="O19" s="9" t="s">
        <v>164</v>
      </c>
      <c r="P19" s="9" t="s">
        <v>164</v>
      </c>
      <c r="Q19" s="9" t="s">
        <v>2435</v>
      </c>
      <c r="R19" s="9" t="s">
        <v>2436</v>
      </c>
      <c r="S19" s="9" t="s">
        <v>2437</v>
      </c>
      <c r="T19" s="9" t="s">
        <v>261</v>
      </c>
      <c r="U19" s="9" t="s">
        <v>262</v>
      </c>
      <c r="V19" s="9" t="s">
        <v>263</v>
      </c>
      <c r="W19" s="9" t="s">
        <v>2435</v>
      </c>
      <c r="X19" s="9" t="s">
        <v>257</v>
      </c>
      <c r="Y19" s="9" t="s">
        <v>2437</v>
      </c>
      <c r="Z19" s="9" t="s">
        <v>261</v>
      </c>
      <c r="AA19" s="9" t="s">
        <v>262</v>
      </c>
      <c r="AB19" s="9" t="s">
        <v>263</v>
      </c>
      <c r="AC19" s="9" t="s">
        <v>2435</v>
      </c>
      <c r="AD19" s="9" t="s">
        <v>257</v>
      </c>
      <c r="AE19" s="9" t="s">
        <v>167</v>
      </c>
      <c r="AF19" s="9" t="s">
        <v>161</v>
      </c>
      <c r="AG19" s="9" t="s">
        <v>2438</v>
      </c>
      <c r="AH19" s="9">
        <v>2010</v>
      </c>
      <c r="AI19" s="9" t="s">
        <v>2439</v>
      </c>
      <c r="AJ19" s="9" t="s">
        <v>264</v>
      </c>
      <c r="AK19" s="9">
        <v>1296</v>
      </c>
      <c r="AL19" s="9">
        <v>2400</v>
      </c>
      <c r="AM19" s="9">
        <v>54</v>
      </c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 t="s">
        <v>169</v>
      </c>
      <c r="BG19" s="9" t="s">
        <v>161</v>
      </c>
      <c r="BH19" s="9" t="s">
        <v>2440</v>
      </c>
      <c r="BI19" s="9">
        <v>2012</v>
      </c>
      <c r="BJ19" s="9" t="s">
        <v>170</v>
      </c>
      <c r="BK19" s="9" t="s">
        <v>264</v>
      </c>
      <c r="BL19" s="9">
        <v>363</v>
      </c>
      <c r="BM19" s="9">
        <v>800</v>
      </c>
      <c r="BN19" s="9">
        <v>45.38</v>
      </c>
      <c r="BO19" s="9" t="s">
        <v>171</v>
      </c>
      <c r="BP19" s="9" t="s">
        <v>161</v>
      </c>
      <c r="BQ19" s="9" t="s">
        <v>2441</v>
      </c>
      <c r="BR19" s="9">
        <v>2013</v>
      </c>
      <c r="BS19" s="9" t="s">
        <v>2442</v>
      </c>
      <c r="BT19" s="9" t="s">
        <v>264</v>
      </c>
      <c r="BU19" s="9">
        <v>572</v>
      </c>
      <c r="BV19" s="9">
        <v>1000</v>
      </c>
      <c r="BW19" s="9">
        <v>57.2</v>
      </c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 t="s">
        <v>175</v>
      </c>
      <c r="DW19" s="9" t="s">
        <v>161</v>
      </c>
      <c r="DX19" s="9">
        <v>2013</v>
      </c>
      <c r="DY19" s="9">
        <v>83</v>
      </c>
      <c r="DZ19" s="9">
        <v>150</v>
      </c>
      <c r="EA19" s="9">
        <v>55.33</v>
      </c>
      <c r="EB19" s="9" t="s">
        <v>276</v>
      </c>
      <c r="EC19" s="9" t="s">
        <v>262</v>
      </c>
      <c r="ED19" s="9" t="s">
        <v>261</v>
      </c>
      <c r="EE19" s="9" t="s">
        <v>2443</v>
      </c>
      <c r="EF19" s="9" t="s">
        <v>2444</v>
      </c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10">
        <v>16.2</v>
      </c>
      <c r="FI19" s="10">
        <v>17.16</v>
      </c>
      <c r="FJ19" s="10">
        <v>11.0667</v>
      </c>
      <c r="FK19" s="10">
        <v>4.5375</v>
      </c>
      <c r="FL19" s="10">
        <v>0</v>
      </c>
      <c r="FM19" s="10">
        <v>0</v>
      </c>
      <c r="FN19" s="10">
        <v>48.9642</v>
      </c>
      <c r="FO19" s="8"/>
      <c r="FP19" s="8"/>
      <c r="FQ19" s="8"/>
      <c r="FR19" s="8"/>
      <c r="FS19" s="8"/>
      <c r="FT19" s="8"/>
      <c r="FU19" s="8"/>
      <c r="FV19" s="8"/>
      <c r="FW19" s="8"/>
    </row>
    <row r="20" spans="1:179" ht="15">
      <c r="A20" s="9">
        <v>19</v>
      </c>
      <c r="B20" s="9" t="s">
        <v>2445</v>
      </c>
      <c r="C20" s="9" t="s">
        <v>402</v>
      </c>
      <c r="D20" s="9" t="s">
        <v>2446</v>
      </c>
      <c r="E20" s="9" t="s">
        <v>2447</v>
      </c>
      <c r="F20" s="9" t="s">
        <v>2448</v>
      </c>
      <c r="G20" s="9" t="s">
        <v>181</v>
      </c>
      <c r="H20" s="9" t="s">
        <v>176</v>
      </c>
      <c r="I20" s="9" t="s">
        <v>161</v>
      </c>
      <c r="J20" s="9" t="s">
        <v>161</v>
      </c>
      <c r="K20" s="9" t="s">
        <v>276</v>
      </c>
      <c r="L20" s="9" t="s">
        <v>163</v>
      </c>
      <c r="M20" s="9" t="s">
        <v>163</v>
      </c>
      <c r="N20" s="9" t="s">
        <v>163</v>
      </c>
      <c r="O20" s="9" t="s">
        <v>164</v>
      </c>
      <c r="P20" s="9" t="s">
        <v>164</v>
      </c>
      <c r="Q20" s="9" t="s">
        <v>2449</v>
      </c>
      <c r="R20" s="9" t="s">
        <v>2450</v>
      </c>
      <c r="S20" s="9" t="s">
        <v>2451</v>
      </c>
      <c r="T20" s="9" t="s">
        <v>191</v>
      </c>
      <c r="U20" s="9" t="s">
        <v>192</v>
      </c>
      <c r="V20" s="9" t="s">
        <v>1005</v>
      </c>
      <c r="W20" s="9" t="s">
        <v>2449</v>
      </c>
      <c r="X20" s="9" t="s">
        <v>2452</v>
      </c>
      <c r="Y20" s="9" t="s">
        <v>2451</v>
      </c>
      <c r="Z20" s="9" t="s">
        <v>191</v>
      </c>
      <c r="AA20" s="9" t="s">
        <v>192</v>
      </c>
      <c r="AB20" s="9" t="s">
        <v>1005</v>
      </c>
      <c r="AC20" s="9" t="s">
        <v>2449</v>
      </c>
      <c r="AD20" s="9" t="s">
        <v>2452</v>
      </c>
      <c r="AE20" s="9" t="s">
        <v>167</v>
      </c>
      <c r="AF20" s="9" t="s">
        <v>161</v>
      </c>
      <c r="AG20" s="9" t="s">
        <v>2453</v>
      </c>
      <c r="AH20" s="9">
        <v>2008</v>
      </c>
      <c r="AI20" s="9" t="s">
        <v>304</v>
      </c>
      <c r="AJ20" s="9" t="s">
        <v>216</v>
      </c>
      <c r="AK20" s="9">
        <v>1271</v>
      </c>
      <c r="AL20" s="9">
        <v>2400</v>
      </c>
      <c r="AM20" s="9">
        <v>52.96</v>
      </c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 t="s">
        <v>171</v>
      </c>
      <c r="BP20" s="9" t="s">
        <v>161</v>
      </c>
      <c r="BQ20" s="9" t="s">
        <v>2453</v>
      </c>
      <c r="BR20" s="9">
        <v>2010</v>
      </c>
      <c r="BS20" s="9" t="s">
        <v>2454</v>
      </c>
      <c r="BT20" s="9" t="s">
        <v>216</v>
      </c>
      <c r="BU20" s="9">
        <v>784</v>
      </c>
      <c r="BV20" s="9">
        <v>1100</v>
      </c>
      <c r="BW20" s="9">
        <v>71.27</v>
      </c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 t="s">
        <v>175</v>
      </c>
      <c r="DW20" s="9" t="s">
        <v>161</v>
      </c>
      <c r="DX20" s="9">
        <v>2011</v>
      </c>
      <c r="DY20" s="9">
        <v>87</v>
      </c>
      <c r="DZ20" s="9">
        <v>150</v>
      </c>
      <c r="EA20" s="9">
        <v>58</v>
      </c>
      <c r="EB20" s="9" t="s">
        <v>276</v>
      </c>
      <c r="EC20" s="9" t="s">
        <v>410</v>
      </c>
      <c r="ED20" s="9" t="s">
        <v>411</v>
      </c>
      <c r="EE20" s="9" t="s">
        <v>1102</v>
      </c>
      <c r="EF20" s="9" t="s">
        <v>2455</v>
      </c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10">
        <v>15.8875</v>
      </c>
      <c r="FI20" s="10">
        <v>21.3818</v>
      </c>
      <c r="FJ20" s="10">
        <v>11.6</v>
      </c>
      <c r="FK20" s="10">
        <v>0</v>
      </c>
      <c r="FL20" s="10">
        <v>0</v>
      </c>
      <c r="FM20" s="10">
        <v>0</v>
      </c>
      <c r="FN20" s="10">
        <v>48.8693</v>
      </c>
      <c r="FO20" s="8"/>
      <c r="FP20" s="8"/>
      <c r="FQ20" s="8"/>
      <c r="FR20" s="8"/>
      <c r="FS20" s="8"/>
      <c r="FT20" s="8"/>
      <c r="FU20" s="8"/>
      <c r="FV20" s="8"/>
      <c r="FW20" s="8"/>
    </row>
    <row r="21" spans="1:179" ht="15">
      <c r="A21" s="9">
        <v>20</v>
      </c>
      <c r="B21" s="9" t="s">
        <v>2456</v>
      </c>
      <c r="C21" s="9" t="s">
        <v>2457</v>
      </c>
      <c r="D21" s="9" t="s">
        <v>786</v>
      </c>
      <c r="E21" s="9" t="s">
        <v>194</v>
      </c>
      <c r="F21" s="9" t="s">
        <v>2458</v>
      </c>
      <c r="G21" s="9" t="s">
        <v>181</v>
      </c>
      <c r="H21" s="9" t="s">
        <v>176</v>
      </c>
      <c r="I21" s="9" t="s">
        <v>161</v>
      </c>
      <c r="J21" s="9" t="s">
        <v>161</v>
      </c>
      <c r="K21" s="9" t="s">
        <v>276</v>
      </c>
      <c r="L21" s="9" t="s">
        <v>163</v>
      </c>
      <c r="M21" s="9" t="s">
        <v>163</v>
      </c>
      <c r="N21" s="9" t="s">
        <v>163</v>
      </c>
      <c r="O21" s="9" t="s">
        <v>164</v>
      </c>
      <c r="P21" s="9" t="s">
        <v>164</v>
      </c>
      <c r="Q21" s="9" t="s">
        <v>2459</v>
      </c>
      <c r="R21" s="9" t="s">
        <v>2460</v>
      </c>
      <c r="S21" s="9" t="s">
        <v>2461</v>
      </c>
      <c r="T21" s="9" t="s">
        <v>2462</v>
      </c>
      <c r="U21" s="9" t="s">
        <v>207</v>
      </c>
      <c r="V21" s="9" t="s">
        <v>2463</v>
      </c>
      <c r="W21" s="9" t="s">
        <v>2464</v>
      </c>
      <c r="X21" s="9" t="s">
        <v>2465</v>
      </c>
      <c r="Y21" s="9" t="s">
        <v>2461</v>
      </c>
      <c r="Z21" s="9" t="s">
        <v>2462</v>
      </c>
      <c r="AA21" s="9" t="s">
        <v>207</v>
      </c>
      <c r="AB21" s="9" t="s">
        <v>2463</v>
      </c>
      <c r="AC21" s="9" t="s">
        <v>2464</v>
      </c>
      <c r="AD21" s="9" t="s">
        <v>2465</v>
      </c>
      <c r="AE21" s="9" t="s">
        <v>167</v>
      </c>
      <c r="AF21" s="9" t="s">
        <v>161</v>
      </c>
      <c r="AG21" s="9" t="s">
        <v>2466</v>
      </c>
      <c r="AH21" s="9">
        <v>2007</v>
      </c>
      <c r="AI21" s="9" t="s">
        <v>2467</v>
      </c>
      <c r="AJ21" s="9" t="s">
        <v>180</v>
      </c>
      <c r="AK21" s="9">
        <v>1171</v>
      </c>
      <c r="AL21" s="9">
        <v>2400</v>
      </c>
      <c r="AM21" s="9">
        <v>48.79</v>
      </c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 t="s">
        <v>171</v>
      </c>
      <c r="BP21" s="9" t="s">
        <v>161</v>
      </c>
      <c r="BQ21" s="9" t="s">
        <v>2468</v>
      </c>
      <c r="BR21" s="9">
        <v>2010</v>
      </c>
      <c r="BS21" s="9" t="s">
        <v>2469</v>
      </c>
      <c r="BT21" s="9" t="s">
        <v>205</v>
      </c>
      <c r="BU21" s="9">
        <v>875</v>
      </c>
      <c r="BV21" s="9">
        <v>1200</v>
      </c>
      <c r="BW21" s="9">
        <v>72.92</v>
      </c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 t="s">
        <v>175</v>
      </c>
      <c r="DW21" s="9" t="s">
        <v>161</v>
      </c>
      <c r="DX21" s="9">
        <v>2011</v>
      </c>
      <c r="DY21" s="9">
        <v>92</v>
      </c>
      <c r="DZ21" s="9">
        <v>150</v>
      </c>
      <c r="EA21" s="9">
        <v>61.33</v>
      </c>
      <c r="EB21" s="9" t="s">
        <v>276</v>
      </c>
      <c r="EC21" s="9" t="s">
        <v>309</v>
      </c>
      <c r="ED21" s="9" t="s">
        <v>355</v>
      </c>
      <c r="EE21" s="9" t="s">
        <v>1869</v>
      </c>
      <c r="EF21" s="9" t="s">
        <v>2470</v>
      </c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10">
        <v>14.6375</v>
      </c>
      <c r="FI21" s="10">
        <v>21.875</v>
      </c>
      <c r="FJ21" s="10">
        <v>12.2667</v>
      </c>
      <c r="FK21" s="10">
        <v>0</v>
      </c>
      <c r="FL21" s="10">
        <v>0</v>
      </c>
      <c r="FM21" s="10">
        <v>0</v>
      </c>
      <c r="FN21" s="10">
        <v>48.7792</v>
      </c>
      <c r="FO21" s="8"/>
      <c r="FP21" s="8"/>
      <c r="FQ21" s="8"/>
      <c r="FR21" s="8"/>
      <c r="FS21" s="8"/>
      <c r="FT21" s="8"/>
      <c r="FU21" s="8"/>
      <c r="FV21" s="8"/>
      <c r="FW21" s="8"/>
    </row>
    <row r="22" spans="1:179" ht="15">
      <c r="A22" s="9">
        <v>21</v>
      </c>
      <c r="B22" s="9" t="s">
        <v>2471</v>
      </c>
      <c r="C22" s="9" t="s">
        <v>1057</v>
      </c>
      <c r="D22" s="9" t="s">
        <v>2214</v>
      </c>
      <c r="E22" s="9" t="s">
        <v>280</v>
      </c>
      <c r="F22" s="9" t="s">
        <v>2472</v>
      </c>
      <c r="G22" s="9" t="s">
        <v>159</v>
      </c>
      <c r="H22" s="9" t="s">
        <v>160</v>
      </c>
      <c r="I22" s="9" t="s">
        <v>161</v>
      </c>
      <c r="J22" s="9" t="s">
        <v>161</v>
      </c>
      <c r="K22" s="9" t="s">
        <v>276</v>
      </c>
      <c r="L22" s="9" t="s">
        <v>163</v>
      </c>
      <c r="M22" s="9" t="s">
        <v>163</v>
      </c>
      <c r="N22" s="9" t="s">
        <v>163</v>
      </c>
      <c r="O22" s="9" t="s">
        <v>164</v>
      </c>
      <c r="P22" s="9" t="s">
        <v>164</v>
      </c>
      <c r="Q22" s="9" t="s">
        <v>2473</v>
      </c>
      <c r="R22" s="9" t="s">
        <v>2474</v>
      </c>
      <c r="S22" s="9" t="s">
        <v>2475</v>
      </c>
      <c r="T22" s="9" t="s">
        <v>2476</v>
      </c>
      <c r="U22" s="9" t="s">
        <v>182</v>
      </c>
      <c r="V22" s="9" t="s">
        <v>2477</v>
      </c>
      <c r="W22" s="9" t="s">
        <v>2473</v>
      </c>
      <c r="X22" s="9" t="s">
        <v>2478</v>
      </c>
      <c r="Y22" s="9" t="s">
        <v>2475</v>
      </c>
      <c r="Z22" s="9" t="s">
        <v>2476</v>
      </c>
      <c r="AA22" s="9" t="s">
        <v>182</v>
      </c>
      <c r="AB22" s="9" t="s">
        <v>2477</v>
      </c>
      <c r="AC22" s="9" t="s">
        <v>2473</v>
      </c>
      <c r="AD22" s="9" t="s">
        <v>2478</v>
      </c>
      <c r="AE22" s="9" t="s">
        <v>167</v>
      </c>
      <c r="AF22" s="9" t="s">
        <v>161</v>
      </c>
      <c r="AG22" s="9" t="s">
        <v>2479</v>
      </c>
      <c r="AH22" s="9">
        <v>2001</v>
      </c>
      <c r="AI22" s="9" t="s">
        <v>2480</v>
      </c>
      <c r="AJ22" s="9" t="s">
        <v>168</v>
      </c>
      <c r="AK22" s="9">
        <v>1281</v>
      </c>
      <c r="AL22" s="9">
        <v>2400</v>
      </c>
      <c r="AM22" s="9">
        <v>53.38</v>
      </c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 t="s">
        <v>169</v>
      </c>
      <c r="BG22" s="9" t="s">
        <v>161</v>
      </c>
      <c r="BH22" s="9" t="s">
        <v>2481</v>
      </c>
      <c r="BI22" s="9">
        <v>2002</v>
      </c>
      <c r="BJ22" s="9" t="s">
        <v>530</v>
      </c>
      <c r="BK22" s="9" t="s">
        <v>168</v>
      </c>
      <c r="BL22" s="9">
        <v>344</v>
      </c>
      <c r="BM22" s="9">
        <v>800</v>
      </c>
      <c r="BN22" s="9">
        <v>43</v>
      </c>
      <c r="BO22" s="9" t="s">
        <v>171</v>
      </c>
      <c r="BP22" s="9" t="s">
        <v>161</v>
      </c>
      <c r="BQ22" s="9" t="s">
        <v>2482</v>
      </c>
      <c r="BR22" s="9">
        <v>2005</v>
      </c>
      <c r="BS22" s="9" t="s">
        <v>2483</v>
      </c>
      <c r="BT22" s="9" t="s">
        <v>285</v>
      </c>
      <c r="BU22" s="9">
        <v>568</v>
      </c>
      <c r="BV22" s="9">
        <v>1000</v>
      </c>
      <c r="BW22" s="9">
        <v>56.8</v>
      </c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 t="s">
        <v>175</v>
      </c>
      <c r="DW22" s="9" t="s">
        <v>161</v>
      </c>
      <c r="DX22" s="9">
        <v>2011</v>
      </c>
      <c r="DY22" s="9">
        <v>83</v>
      </c>
      <c r="DZ22" s="9">
        <v>150</v>
      </c>
      <c r="EA22" s="9">
        <v>55.33</v>
      </c>
      <c r="EB22" s="9" t="s">
        <v>276</v>
      </c>
      <c r="EC22" s="9" t="s">
        <v>182</v>
      </c>
      <c r="ED22" s="9" t="s">
        <v>2476</v>
      </c>
      <c r="EE22" s="9" t="s">
        <v>2484</v>
      </c>
      <c r="EF22" s="9" t="s">
        <v>2485</v>
      </c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10">
        <v>16.0125</v>
      </c>
      <c r="FI22" s="10">
        <v>17.04</v>
      </c>
      <c r="FJ22" s="10">
        <v>11.0667</v>
      </c>
      <c r="FK22" s="10">
        <v>4.3</v>
      </c>
      <c r="FL22" s="10">
        <v>0</v>
      </c>
      <c r="FM22" s="10">
        <v>0</v>
      </c>
      <c r="FN22" s="10">
        <v>48.41919999999999</v>
      </c>
      <c r="FO22" s="8"/>
      <c r="FP22" s="8"/>
      <c r="FQ22" s="8"/>
      <c r="FR22" s="8"/>
      <c r="FS22" s="8"/>
      <c r="FT22" s="8"/>
      <c r="FU22" s="8"/>
      <c r="FV22" s="8"/>
      <c r="FW22" s="8"/>
    </row>
    <row r="23" spans="1:179" ht="15">
      <c r="A23" s="9">
        <v>22</v>
      </c>
      <c r="B23" s="9" t="s">
        <v>2486</v>
      </c>
      <c r="C23" s="9" t="s">
        <v>2487</v>
      </c>
      <c r="D23" s="9" t="s">
        <v>2488</v>
      </c>
      <c r="E23" s="9" t="s">
        <v>322</v>
      </c>
      <c r="F23" s="9" t="s">
        <v>2489</v>
      </c>
      <c r="G23" s="9" t="s">
        <v>159</v>
      </c>
      <c r="H23" s="9" t="s">
        <v>176</v>
      </c>
      <c r="I23" s="9" t="s">
        <v>161</v>
      </c>
      <c r="J23" s="9" t="s">
        <v>161</v>
      </c>
      <c r="K23" s="9" t="s">
        <v>276</v>
      </c>
      <c r="L23" s="9" t="s">
        <v>163</v>
      </c>
      <c r="M23" s="9" t="s">
        <v>163</v>
      </c>
      <c r="N23" s="9" t="s">
        <v>163</v>
      </c>
      <c r="O23" s="9" t="s">
        <v>164</v>
      </c>
      <c r="P23" s="9" t="s">
        <v>164</v>
      </c>
      <c r="Q23" s="9" t="s">
        <v>2490</v>
      </c>
      <c r="R23" s="9" t="s">
        <v>2491</v>
      </c>
      <c r="S23" s="9" t="s">
        <v>2492</v>
      </c>
      <c r="T23" s="9" t="s">
        <v>456</v>
      </c>
      <c r="U23" s="9" t="s">
        <v>232</v>
      </c>
      <c r="V23" s="9" t="s">
        <v>756</v>
      </c>
      <c r="W23" s="9" t="s">
        <v>2490</v>
      </c>
      <c r="X23" s="9" t="s">
        <v>2493</v>
      </c>
      <c r="Y23" s="9" t="s">
        <v>2494</v>
      </c>
      <c r="Z23" s="9" t="s">
        <v>986</v>
      </c>
      <c r="AA23" s="9" t="s">
        <v>232</v>
      </c>
      <c r="AB23" s="9" t="s">
        <v>2179</v>
      </c>
      <c r="AC23" s="9" t="s">
        <v>2490</v>
      </c>
      <c r="AD23" s="9" t="s">
        <v>2493</v>
      </c>
      <c r="AE23" s="9" t="s">
        <v>167</v>
      </c>
      <c r="AF23" s="9" t="s">
        <v>161</v>
      </c>
      <c r="AG23" s="9" t="s">
        <v>2495</v>
      </c>
      <c r="AH23" s="9">
        <v>2003</v>
      </c>
      <c r="AI23" s="9" t="s">
        <v>2496</v>
      </c>
      <c r="AJ23" s="9" t="s">
        <v>235</v>
      </c>
      <c r="AK23" s="9">
        <v>1216</v>
      </c>
      <c r="AL23" s="9">
        <v>2400</v>
      </c>
      <c r="AM23" s="9">
        <v>50.67</v>
      </c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 t="s">
        <v>169</v>
      </c>
      <c r="BG23" s="9" t="s">
        <v>161</v>
      </c>
      <c r="BH23" s="9" t="s">
        <v>2497</v>
      </c>
      <c r="BI23" s="9">
        <v>2005</v>
      </c>
      <c r="BJ23" s="9" t="s">
        <v>409</v>
      </c>
      <c r="BK23" s="9" t="s">
        <v>235</v>
      </c>
      <c r="BL23" s="9">
        <v>350</v>
      </c>
      <c r="BM23" s="9">
        <v>800</v>
      </c>
      <c r="BN23" s="9">
        <v>43.75</v>
      </c>
      <c r="BO23" s="9" t="s">
        <v>171</v>
      </c>
      <c r="BP23" s="9" t="s">
        <v>161</v>
      </c>
      <c r="BQ23" s="9" t="s">
        <v>2498</v>
      </c>
      <c r="BR23" s="9">
        <v>2007</v>
      </c>
      <c r="BS23" s="9" t="s">
        <v>2499</v>
      </c>
      <c r="BT23" s="9" t="s">
        <v>2500</v>
      </c>
      <c r="BU23" s="9">
        <v>585</v>
      </c>
      <c r="BV23" s="9">
        <v>1000</v>
      </c>
      <c r="BW23" s="9">
        <v>58.5</v>
      </c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 t="s">
        <v>175</v>
      </c>
      <c r="DW23" s="9" t="s">
        <v>161</v>
      </c>
      <c r="DX23" s="9">
        <v>2011</v>
      </c>
      <c r="DY23" s="9">
        <v>84</v>
      </c>
      <c r="DZ23" s="9">
        <v>150</v>
      </c>
      <c r="EA23" s="9">
        <v>56</v>
      </c>
      <c r="EB23" s="9" t="s">
        <v>276</v>
      </c>
      <c r="EC23" s="9" t="s">
        <v>232</v>
      </c>
      <c r="ED23" s="9" t="s">
        <v>456</v>
      </c>
      <c r="EE23" s="9" t="s">
        <v>278</v>
      </c>
      <c r="EF23" s="9" t="s">
        <v>2501</v>
      </c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10">
        <v>15.2</v>
      </c>
      <c r="FI23" s="10">
        <v>17.55</v>
      </c>
      <c r="FJ23" s="10">
        <v>11.2</v>
      </c>
      <c r="FK23" s="10">
        <v>4.375</v>
      </c>
      <c r="FL23" s="10">
        <v>0</v>
      </c>
      <c r="FM23" s="10">
        <v>0</v>
      </c>
      <c r="FN23" s="10">
        <v>48.325</v>
      </c>
      <c r="FO23" s="8"/>
      <c r="FP23" s="8"/>
      <c r="FQ23" s="8"/>
      <c r="FR23" s="8"/>
      <c r="FS23" s="8"/>
      <c r="FT23" s="8"/>
      <c r="FU23" s="8"/>
      <c r="FV23" s="8"/>
      <c r="FW23" s="8"/>
    </row>
    <row r="24" spans="1:179" ht="15">
      <c r="A24" s="9">
        <v>23</v>
      </c>
      <c r="B24" s="9" t="s">
        <v>2502</v>
      </c>
      <c r="C24" s="9" t="s">
        <v>2503</v>
      </c>
      <c r="D24" s="9" t="s">
        <v>299</v>
      </c>
      <c r="E24" s="9" t="s">
        <v>318</v>
      </c>
      <c r="F24" s="9" t="s">
        <v>2504</v>
      </c>
      <c r="G24" s="9" t="s">
        <v>181</v>
      </c>
      <c r="H24" s="9" t="s">
        <v>176</v>
      </c>
      <c r="I24" s="9" t="s">
        <v>161</v>
      </c>
      <c r="J24" s="9" t="s">
        <v>161</v>
      </c>
      <c r="K24" s="9" t="s">
        <v>276</v>
      </c>
      <c r="L24" s="9" t="s">
        <v>163</v>
      </c>
      <c r="M24" s="9" t="s">
        <v>163</v>
      </c>
      <c r="N24" s="9" t="s">
        <v>163</v>
      </c>
      <c r="O24" s="9" t="s">
        <v>164</v>
      </c>
      <c r="P24" s="9" t="s">
        <v>164</v>
      </c>
      <c r="Q24" s="9" t="s">
        <v>2505</v>
      </c>
      <c r="R24" s="9" t="s">
        <v>2506</v>
      </c>
      <c r="S24" s="9" t="s">
        <v>2507</v>
      </c>
      <c r="T24" s="9" t="s">
        <v>358</v>
      </c>
      <c r="U24" s="9" t="s">
        <v>226</v>
      </c>
      <c r="V24" s="9" t="s">
        <v>296</v>
      </c>
      <c r="W24" s="9" t="s">
        <v>2505</v>
      </c>
      <c r="X24" s="9" t="s">
        <v>2508</v>
      </c>
      <c r="Y24" s="9" t="s">
        <v>2507</v>
      </c>
      <c r="Z24" s="9" t="s">
        <v>358</v>
      </c>
      <c r="AA24" s="9" t="s">
        <v>226</v>
      </c>
      <c r="AB24" s="9" t="s">
        <v>296</v>
      </c>
      <c r="AC24" s="9" t="s">
        <v>2505</v>
      </c>
      <c r="AD24" s="9" t="s">
        <v>2508</v>
      </c>
      <c r="AE24" s="9" t="s">
        <v>167</v>
      </c>
      <c r="AF24" s="9" t="s">
        <v>161</v>
      </c>
      <c r="AG24" s="9" t="s">
        <v>2509</v>
      </c>
      <c r="AH24" s="9">
        <v>2008</v>
      </c>
      <c r="AI24" s="9" t="s">
        <v>2510</v>
      </c>
      <c r="AJ24" s="9" t="s">
        <v>212</v>
      </c>
      <c r="AK24" s="9">
        <v>1308</v>
      </c>
      <c r="AL24" s="9">
        <v>2400</v>
      </c>
      <c r="AM24" s="9">
        <v>54.5</v>
      </c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 t="s">
        <v>171</v>
      </c>
      <c r="BP24" s="9" t="s">
        <v>161</v>
      </c>
      <c r="BQ24" s="9" t="s">
        <v>2511</v>
      </c>
      <c r="BR24" s="9">
        <v>2009</v>
      </c>
      <c r="BS24" s="9" t="s">
        <v>277</v>
      </c>
      <c r="BT24" s="9" t="s">
        <v>212</v>
      </c>
      <c r="BU24" s="9">
        <v>715</v>
      </c>
      <c r="BV24" s="9">
        <v>1100</v>
      </c>
      <c r="BW24" s="9">
        <v>65</v>
      </c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 t="s">
        <v>175</v>
      </c>
      <c r="DW24" s="9" t="s">
        <v>161</v>
      </c>
      <c r="DX24" s="9">
        <v>2011</v>
      </c>
      <c r="DY24" s="9">
        <v>85</v>
      </c>
      <c r="DZ24" s="9">
        <v>150</v>
      </c>
      <c r="EA24" s="9">
        <v>56.67</v>
      </c>
      <c r="EB24" s="9" t="s">
        <v>276</v>
      </c>
      <c r="EC24" s="9" t="s">
        <v>358</v>
      </c>
      <c r="ED24" s="9" t="s">
        <v>358</v>
      </c>
      <c r="EE24" s="9" t="s">
        <v>278</v>
      </c>
      <c r="EF24" s="9" t="s">
        <v>2512</v>
      </c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10">
        <v>16.35</v>
      </c>
      <c r="FI24" s="10">
        <v>19.5</v>
      </c>
      <c r="FJ24" s="10">
        <v>11.3333</v>
      </c>
      <c r="FK24" s="10">
        <v>0</v>
      </c>
      <c r="FL24" s="10">
        <v>0</v>
      </c>
      <c r="FM24" s="10">
        <v>0</v>
      </c>
      <c r="FN24" s="10">
        <v>47.1833</v>
      </c>
      <c r="FO24" s="8"/>
      <c r="FP24" s="8"/>
      <c r="FQ24" s="8"/>
      <c r="FR24" s="8"/>
      <c r="FS24" s="8"/>
      <c r="FT24" s="8"/>
      <c r="FU24" s="8"/>
      <c r="FV24" s="8"/>
      <c r="FW24" s="8"/>
    </row>
    <row r="25" spans="1:179" ht="15">
      <c r="A25" s="9">
        <v>24</v>
      </c>
      <c r="B25" s="9" t="s">
        <v>2513</v>
      </c>
      <c r="C25" s="9" t="s">
        <v>2514</v>
      </c>
      <c r="D25" s="9" t="s">
        <v>2515</v>
      </c>
      <c r="E25" s="9" t="s">
        <v>2516</v>
      </c>
      <c r="F25" s="9" t="s">
        <v>2517</v>
      </c>
      <c r="G25" s="9" t="s">
        <v>159</v>
      </c>
      <c r="H25" s="9" t="s">
        <v>160</v>
      </c>
      <c r="I25" s="9" t="s">
        <v>161</v>
      </c>
      <c r="J25" s="9" t="s">
        <v>161</v>
      </c>
      <c r="K25" s="9" t="s">
        <v>276</v>
      </c>
      <c r="L25" s="9" t="s">
        <v>163</v>
      </c>
      <c r="M25" s="9" t="s">
        <v>163</v>
      </c>
      <c r="N25" s="9" t="s">
        <v>163</v>
      </c>
      <c r="O25" s="9" t="s">
        <v>164</v>
      </c>
      <c r="P25" s="9" t="s">
        <v>164</v>
      </c>
      <c r="Q25" s="9" t="s">
        <v>2518</v>
      </c>
      <c r="R25" s="9" t="s">
        <v>2519</v>
      </c>
      <c r="S25" s="9" t="s">
        <v>2520</v>
      </c>
      <c r="T25" s="9" t="s">
        <v>2521</v>
      </c>
      <c r="U25" s="9" t="s">
        <v>284</v>
      </c>
      <c r="V25" s="9" t="s">
        <v>2522</v>
      </c>
      <c r="W25" s="9" t="s">
        <v>2518</v>
      </c>
      <c r="X25" s="9" t="s">
        <v>2523</v>
      </c>
      <c r="Y25" s="9" t="s">
        <v>2520</v>
      </c>
      <c r="Z25" s="9" t="s">
        <v>2521</v>
      </c>
      <c r="AA25" s="9" t="s">
        <v>284</v>
      </c>
      <c r="AB25" s="9" t="s">
        <v>2522</v>
      </c>
      <c r="AC25" s="9" t="s">
        <v>2518</v>
      </c>
      <c r="AD25" s="9" t="s">
        <v>2523</v>
      </c>
      <c r="AE25" s="9" t="s">
        <v>167</v>
      </c>
      <c r="AF25" s="9" t="s">
        <v>161</v>
      </c>
      <c r="AG25" s="9" t="s">
        <v>2524</v>
      </c>
      <c r="AH25" s="9">
        <v>2001</v>
      </c>
      <c r="AI25" s="9" t="s">
        <v>2525</v>
      </c>
      <c r="AJ25" s="9" t="s">
        <v>1080</v>
      </c>
      <c r="AK25" s="9">
        <v>1534</v>
      </c>
      <c r="AL25" s="9">
        <v>3000</v>
      </c>
      <c r="AM25" s="9">
        <v>51.13</v>
      </c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 t="s">
        <v>171</v>
      </c>
      <c r="BP25" s="9" t="s">
        <v>161</v>
      </c>
      <c r="BQ25" s="9" t="s">
        <v>2526</v>
      </c>
      <c r="BR25" s="9">
        <v>2002</v>
      </c>
      <c r="BS25" s="9" t="s">
        <v>2527</v>
      </c>
      <c r="BT25" s="9" t="s">
        <v>1080</v>
      </c>
      <c r="BU25" s="9">
        <v>485</v>
      </c>
      <c r="BV25" s="9">
        <v>800</v>
      </c>
      <c r="BW25" s="9">
        <v>60.62</v>
      </c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 t="s">
        <v>175</v>
      </c>
      <c r="DW25" s="9" t="s">
        <v>161</v>
      </c>
      <c r="DX25" s="9">
        <v>2013</v>
      </c>
      <c r="DY25" s="9">
        <v>87</v>
      </c>
      <c r="DZ25" s="9">
        <v>150</v>
      </c>
      <c r="EA25" s="9">
        <v>58</v>
      </c>
      <c r="EB25" s="9" t="s">
        <v>276</v>
      </c>
      <c r="EC25" s="9" t="s">
        <v>284</v>
      </c>
      <c r="ED25" s="9" t="s">
        <v>284</v>
      </c>
      <c r="EE25" s="9" t="s">
        <v>278</v>
      </c>
      <c r="EF25" s="9" t="s">
        <v>2528</v>
      </c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10">
        <v>15.34</v>
      </c>
      <c r="FI25" s="10">
        <v>18.1875</v>
      </c>
      <c r="FJ25" s="10">
        <v>11.6</v>
      </c>
      <c r="FK25" s="10">
        <v>0</v>
      </c>
      <c r="FL25" s="10">
        <v>0</v>
      </c>
      <c r="FM25" s="10">
        <v>0</v>
      </c>
      <c r="FN25" s="10">
        <v>45.127500000000005</v>
      </c>
      <c r="FO25" s="8"/>
      <c r="FP25" s="8"/>
      <c r="FQ25" s="8"/>
      <c r="FR25" s="8"/>
      <c r="FS25" s="8"/>
      <c r="FT25" s="8"/>
      <c r="FU25" s="8"/>
      <c r="FV25" s="8"/>
      <c r="FW25" s="8"/>
    </row>
    <row r="26" spans="1:179" ht="15">
      <c r="A26" s="9">
        <v>25</v>
      </c>
      <c r="B26" s="9" t="s">
        <v>2529</v>
      </c>
      <c r="C26" s="9" t="s">
        <v>2283</v>
      </c>
      <c r="D26" s="9" t="s">
        <v>2530</v>
      </c>
      <c r="E26" s="9" t="s">
        <v>2531</v>
      </c>
      <c r="F26" s="9" t="s">
        <v>2532</v>
      </c>
      <c r="G26" s="9" t="s">
        <v>159</v>
      </c>
      <c r="H26" s="9" t="s">
        <v>160</v>
      </c>
      <c r="I26" s="9" t="s">
        <v>161</v>
      </c>
      <c r="J26" s="9" t="s">
        <v>161</v>
      </c>
      <c r="K26" s="9" t="s">
        <v>276</v>
      </c>
      <c r="L26" s="9" t="s">
        <v>163</v>
      </c>
      <c r="M26" s="9" t="s">
        <v>163</v>
      </c>
      <c r="N26" s="9" t="s">
        <v>163</v>
      </c>
      <c r="O26" s="9" t="s">
        <v>164</v>
      </c>
      <c r="P26" s="9" t="s">
        <v>164</v>
      </c>
      <c r="Q26" s="9" t="s">
        <v>2533</v>
      </c>
      <c r="R26" s="9" t="s">
        <v>2491</v>
      </c>
      <c r="S26" s="9" t="s">
        <v>2534</v>
      </c>
      <c r="T26" s="9" t="s">
        <v>986</v>
      </c>
      <c r="U26" s="9" t="s">
        <v>232</v>
      </c>
      <c r="V26" s="9" t="s">
        <v>2179</v>
      </c>
      <c r="W26" s="9" t="s">
        <v>2533</v>
      </c>
      <c r="X26" s="9" t="s">
        <v>2535</v>
      </c>
      <c r="Y26" s="9" t="s">
        <v>2534</v>
      </c>
      <c r="Z26" s="9" t="s">
        <v>986</v>
      </c>
      <c r="AA26" s="9" t="s">
        <v>232</v>
      </c>
      <c r="AB26" s="9" t="s">
        <v>2179</v>
      </c>
      <c r="AC26" s="9" t="s">
        <v>2533</v>
      </c>
      <c r="AD26" s="9" t="s">
        <v>2535</v>
      </c>
      <c r="AE26" s="9" t="s">
        <v>167</v>
      </c>
      <c r="AF26" s="9" t="s">
        <v>161</v>
      </c>
      <c r="AG26" s="9" t="s">
        <v>2536</v>
      </c>
      <c r="AH26" s="9">
        <v>2003</v>
      </c>
      <c r="AI26" s="9" t="s">
        <v>2537</v>
      </c>
      <c r="AJ26" s="9" t="s">
        <v>228</v>
      </c>
      <c r="AK26" s="9">
        <v>1402</v>
      </c>
      <c r="AL26" s="9">
        <v>3000</v>
      </c>
      <c r="AM26" s="9">
        <v>46.73</v>
      </c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 t="s">
        <v>171</v>
      </c>
      <c r="BP26" s="9" t="s">
        <v>161</v>
      </c>
      <c r="BQ26" s="9" t="s">
        <v>2538</v>
      </c>
      <c r="BR26" s="9">
        <v>2004</v>
      </c>
      <c r="BS26" s="9" t="s">
        <v>694</v>
      </c>
      <c r="BT26" s="9" t="s">
        <v>228</v>
      </c>
      <c r="BU26" s="9">
        <v>743</v>
      </c>
      <c r="BV26" s="9">
        <v>1200</v>
      </c>
      <c r="BW26" s="9">
        <v>61.92</v>
      </c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 t="s">
        <v>175</v>
      </c>
      <c r="DW26" s="9" t="s">
        <v>161</v>
      </c>
      <c r="DX26" s="9">
        <v>2011</v>
      </c>
      <c r="DY26" s="9">
        <v>90</v>
      </c>
      <c r="DZ26" s="9">
        <v>150</v>
      </c>
      <c r="EA26" s="9">
        <v>60</v>
      </c>
      <c r="EB26" s="9" t="s">
        <v>276</v>
      </c>
      <c r="EC26" s="9" t="s">
        <v>232</v>
      </c>
      <c r="ED26" s="9" t="s">
        <v>986</v>
      </c>
      <c r="EE26" s="9" t="s">
        <v>278</v>
      </c>
      <c r="EF26" s="9" t="s">
        <v>2539</v>
      </c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10">
        <v>14.02</v>
      </c>
      <c r="FI26" s="10">
        <v>18.575</v>
      </c>
      <c r="FJ26" s="10">
        <v>12</v>
      </c>
      <c r="FK26" s="10">
        <v>0</v>
      </c>
      <c r="FL26" s="10">
        <v>0</v>
      </c>
      <c r="FM26" s="10">
        <v>0</v>
      </c>
      <c r="FN26" s="10">
        <v>44.595</v>
      </c>
      <c r="FO26" s="8"/>
      <c r="FP26" s="8"/>
      <c r="FQ26" s="8"/>
      <c r="FR26" s="8"/>
      <c r="FS26" s="8"/>
      <c r="FT26" s="8"/>
      <c r="FU26" s="8"/>
      <c r="FV26" s="8"/>
      <c r="FW26" s="8"/>
    </row>
    <row r="27" spans="1:179" ht="15">
      <c r="A27" s="9">
        <v>26</v>
      </c>
      <c r="B27" s="9" t="s">
        <v>2540</v>
      </c>
      <c r="C27" s="9" t="s">
        <v>2541</v>
      </c>
      <c r="D27" s="9" t="s">
        <v>2542</v>
      </c>
      <c r="E27" s="9" t="s">
        <v>2543</v>
      </c>
      <c r="F27" s="9" t="s">
        <v>2544</v>
      </c>
      <c r="G27" s="9" t="s">
        <v>181</v>
      </c>
      <c r="H27" s="9" t="s">
        <v>176</v>
      </c>
      <c r="I27" s="9" t="s">
        <v>161</v>
      </c>
      <c r="J27" s="9" t="s">
        <v>161</v>
      </c>
      <c r="K27" s="9" t="s">
        <v>276</v>
      </c>
      <c r="L27" s="9" t="s">
        <v>163</v>
      </c>
      <c r="M27" s="9" t="s">
        <v>163</v>
      </c>
      <c r="N27" s="9" t="s">
        <v>163</v>
      </c>
      <c r="O27" s="9" t="s">
        <v>164</v>
      </c>
      <c r="P27" s="9" t="s">
        <v>164</v>
      </c>
      <c r="Q27" s="9" t="s">
        <v>2545</v>
      </c>
      <c r="R27" s="9" t="s">
        <v>2546</v>
      </c>
      <c r="S27" s="9" t="s">
        <v>2547</v>
      </c>
      <c r="T27" s="9" t="s">
        <v>2548</v>
      </c>
      <c r="U27" s="9" t="s">
        <v>178</v>
      </c>
      <c r="V27" s="9" t="s">
        <v>448</v>
      </c>
      <c r="W27" s="9" t="s">
        <v>2545</v>
      </c>
      <c r="X27" s="9" t="s">
        <v>2546</v>
      </c>
      <c r="Y27" s="9" t="s">
        <v>2547</v>
      </c>
      <c r="Z27" s="9" t="s">
        <v>2548</v>
      </c>
      <c r="AA27" s="9" t="s">
        <v>178</v>
      </c>
      <c r="AB27" s="9" t="s">
        <v>448</v>
      </c>
      <c r="AC27" s="9" t="s">
        <v>2545</v>
      </c>
      <c r="AD27" s="9" t="s">
        <v>2546</v>
      </c>
      <c r="AE27" s="9" t="s">
        <v>167</v>
      </c>
      <c r="AF27" s="9" t="s">
        <v>161</v>
      </c>
      <c r="AG27" s="9" t="s">
        <v>2549</v>
      </c>
      <c r="AH27" s="9">
        <v>2007</v>
      </c>
      <c r="AI27" s="9" t="s">
        <v>304</v>
      </c>
      <c r="AJ27" s="9" t="s">
        <v>255</v>
      </c>
      <c r="AK27" s="9">
        <v>1138</v>
      </c>
      <c r="AL27" s="9">
        <v>2400</v>
      </c>
      <c r="AM27" s="9">
        <v>47.42</v>
      </c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 t="s">
        <v>171</v>
      </c>
      <c r="BP27" s="9" t="s">
        <v>161</v>
      </c>
      <c r="BQ27" s="9" t="s">
        <v>2550</v>
      </c>
      <c r="BR27" s="9">
        <v>2008</v>
      </c>
      <c r="BS27" s="9" t="s">
        <v>256</v>
      </c>
      <c r="BT27" s="9" t="s">
        <v>1096</v>
      </c>
      <c r="BU27" s="9">
        <v>683</v>
      </c>
      <c r="BV27" s="9">
        <v>1100</v>
      </c>
      <c r="BW27" s="9">
        <v>62.09</v>
      </c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 t="s">
        <v>175</v>
      </c>
      <c r="DW27" s="9" t="s">
        <v>161</v>
      </c>
      <c r="DX27" s="9">
        <v>2011</v>
      </c>
      <c r="DY27" s="9">
        <v>83</v>
      </c>
      <c r="DZ27" s="9">
        <v>150</v>
      </c>
      <c r="EA27" s="9">
        <v>55.33</v>
      </c>
      <c r="EB27" s="9" t="s">
        <v>276</v>
      </c>
      <c r="EC27" s="9" t="s">
        <v>178</v>
      </c>
      <c r="ED27" s="9" t="s">
        <v>2548</v>
      </c>
      <c r="EE27" s="9" t="s">
        <v>278</v>
      </c>
      <c r="EF27" s="9" t="s">
        <v>2551</v>
      </c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10">
        <v>14.225</v>
      </c>
      <c r="FI27" s="10">
        <v>18.6273</v>
      </c>
      <c r="FJ27" s="10">
        <v>11.0667</v>
      </c>
      <c r="FK27" s="10">
        <v>0</v>
      </c>
      <c r="FL27" s="10">
        <v>0</v>
      </c>
      <c r="FM27" s="10">
        <v>0</v>
      </c>
      <c r="FN27" s="10">
        <v>43.919</v>
      </c>
      <c r="FO27" s="8"/>
      <c r="FP27" s="8"/>
      <c r="FQ27" s="8"/>
      <c r="FR27" s="8"/>
      <c r="FS27" s="8"/>
      <c r="FT27" s="8"/>
      <c r="FU27" s="8"/>
      <c r="FV27" s="8"/>
      <c r="FW27" s="8"/>
    </row>
    <row r="28" spans="1:179" ht="15">
      <c r="A28" s="9">
        <v>27</v>
      </c>
      <c r="B28" s="9" t="s">
        <v>2552</v>
      </c>
      <c r="C28" s="9" t="s">
        <v>1845</v>
      </c>
      <c r="D28" s="9" t="s">
        <v>2553</v>
      </c>
      <c r="E28" s="9" t="s">
        <v>292</v>
      </c>
      <c r="F28" s="9" t="s">
        <v>2554</v>
      </c>
      <c r="G28" s="9" t="s">
        <v>159</v>
      </c>
      <c r="H28" s="9" t="s">
        <v>176</v>
      </c>
      <c r="I28" s="9" t="s">
        <v>161</v>
      </c>
      <c r="J28" s="9" t="s">
        <v>161</v>
      </c>
      <c r="K28" s="9" t="s">
        <v>276</v>
      </c>
      <c r="L28" s="9" t="s">
        <v>163</v>
      </c>
      <c r="M28" s="9" t="s">
        <v>163</v>
      </c>
      <c r="N28" s="9" t="s">
        <v>163</v>
      </c>
      <c r="O28" s="9" t="s">
        <v>164</v>
      </c>
      <c r="P28" s="9" t="s">
        <v>164</v>
      </c>
      <c r="Q28" s="9" t="s">
        <v>2555</v>
      </c>
      <c r="R28" s="9" t="s">
        <v>2556</v>
      </c>
      <c r="S28" s="9" t="s">
        <v>2557</v>
      </c>
      <c r="T28" s="9" t="s">
        <v>328</v>
      </c>
      <c r="U28" s="9" t="s">
        <v>182</v>
      </c>
      <c r="V28" s="9" t="s">
        <v>329</v>
      </c>
      <c r="W28" s="9" t="s">
        <v>2555</v>
      </c>
      <c r="X28" s="9" t="s">
        <v>2558</v>
      </c>
      <c r="Y28" s="9" t="s">
        <v>2557</v>
      </c>
      <c r="Z28" s="9" t="s">
        <v>328</v>
      </c>
      <c r="AA28" s="9" t="s">
        <v>182</v>
      </c>
      <c r="AB28" s="9" t="s">
        <v>329</v>
      </c>
      <c r="AC28" s="9" t="s">
        <v>2555</v>
      </c>
      <c r="AD28" s="9" t="s">
        <v>2558</v>
      </c>
      <c r="AE28" s="9" t="s">
        <v>167</v>
      </c>
      <c r="AF28" s="9" t="s">
        <v>161</v>
      </c>
      <c r="AG28" s="9" t="s">
        <v>2559</v>
      </c>
      <c r="AH28" s="9">
        <v>2012</v>
      </c>
      <c r="AI28" s="9" t="s">
        <v>304</v>
      </c>
      <c r="AJ28" s="9" t="s">
        <v>359</v>
      </c>
      <c r="AK28" s="9">
        <v>1739</v>
      </c>
      <c r="AL28" s="9">
        <v>2400</v>
      </c>
      <c r="AM28" s="9">
        <v>72.46</v>
      </c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 t="s">
        <v>171</v>
      </c>
      <c r="BP28" s="9" t="s">
        <v>161</v>
      </c>
      <c r="BQ28" s="9" t="s">
        <v>2560</v>
      </c>
      <c r="BR28" s="9">
        <v>2013</v>
      </c>
      <c r="BS28" s="9" t="s">
        <v>694</v>
      </c>
      <c r="BT28" s="9" t="s">
        <v>359</v>
      </c>
      <c r="BU28" s="9">
        <v>810</v>
      </c>
      <c r="BV28" s="9">
        <v>1100</v>
      </c>
      <c r="BW28" s="9">
        <v>73.64</v>
      </c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 t="s">
        <v>276</v>
      </c>
      <c r="EC28" s="9" t="s">
        <v>374</v>
      </c>
      <c r="ED28" s="9" t="s">
        <v>2561</v>
      </c>
      <c r="EE28" s="9" t="s">
        <v>2562</v>
      </c>
      <c r="EF28" s="9" t="s">
        <v>2563</v>
      </c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10">
        <v>21.7375</v>
      </c>
      <c r="FI28" s="10">
        <v>22.0909</v>
      </c>
      <c r="FJ28" s="10">
        <v>0</v>
      </c>
      <c r="FK28" s="10">
        <v>0</v>
      </c>
      <c r="FL28" s="10">
        <v>0</v>
      </c>
      <c r="FM28" s="10">
        <v>0</v>
      </c>
      <c r="FN28" s="10">
        <v>43.8284</v>
      </c>
      <c r="FO28" s="8"/>
      <c r="FP28" s="8"/>
      <c r="FQ28" s="8"/>
      <c r="FR28" s="8"/>
      <c r="FS28" s="8"/>
      <c r="FT28" s="8"/>
      <c r="FU28" s="8"/>
      <c r="FV28" s="8"/>
      <c r="FW28" s="8"/>
    </row>
    <row r="29" spans="1:179" ht="15">
      <c r="A29" s="9">
        <v>28</v>
      </c>
      <c r="B29" s="9" t="s">
        <v>2564</v>
      </c>
      <c r="C29" s="9" t="s">
        <v>2565</v>
      </c>
      <c r="D29" s="9" t="s">
        <v>324</v>
      </c>
      <c r="E29" s="9" t="s">
        <v>2566</v>
      </c>
      <c r="F29" s="9" t="s">
        <v>2567</v>
      </c>
      <c r="G29" s="9" t="s">
        <v>159</v>
      </c>
      <c r="H29" s="9" t="s">
        <v>176</v>
      </c>
      <c r="I29" s="9" t="s">
        <v>161</v>
      </c>
      <c r="J29" s="9" t="s">
        <v>161</v>
      </c>
      <c r="K29" s="9" t="s">
        <v>276</v>
      </c>
      <c r="L29" s="9" t="s">
        <v>163</v>
      </c>
      <c r="M29" s="9" t="s">
        <v>163</v>
      </c>
      <c r="N29" s="9" t="s">
        <v>163</v>
      </c>
      <c r="O29" s="9" t="s">
        <v>164</v>
      </c>
      <c r="P29" s="9" t="s">
        <v>164</v>
      </c>
      <c r="Q29" s="9" t="s">
        <v>2568</v>
      </c>
      <c r="R29" s="9" t="s">
        <v>2569</v>
      </c>
      <c r="S29" s="9" t="s">
        <v>2570</v>
      </c>
      <c r="T29" s="9" t="s">
        <v>2571</v>
      </c>
      <c r="U29" s="9" t="s">
        <v>182</v>
      </c>
      <c r="V29" s="9" t="s">
        <v>2572</v>
      </c>
      <c r="W29" s="9" t="s">
        <v>2568</v>
      </c>
      <c r="X29" s="9" t="s">
        <v>2573</v>
      </c>
      <c r="Y29" s="9" t="s">
        <v>2570</v>
      </c>
      <c r="Z29" s="9" t="s">
        <v>2571</v>
      </c>
      <c r="AA29" s="9" t="s">
        <v>182</v>
      </c>
      <c r="AB29" s="9" t="s">
        <v>2572</v>
      </c>
      <c r="AC29" s="9" t="s">
        <v>2568</v>
      </c>
      <c r="AD29" s="9" t="s">
        <v>2573</v>
      </c>
      <c r="AE29" s="9" t="s">
        <v>167</v>
      </c>
      <c r="AF29" s="9" t="s">
        <v>161</v>
      </c>
      <c r="AG29" s="9" t="s">
        <v>2574</v>
      </c>
      <c r="AH29" s="9">
        <v>2006</v>
      </c>
      <c r="AI29" s="9" t="s">
        <v>2575</v>
      </c>
      <c r="AJ29" s="9" t="s">
        <v>330</v>
      </c>
      <c r="AK29" s="9">
        <v>1459</v>
      </c>
      <c r="AL29" s="9">
        <v>2400</v>
      </c>
      <c r="AM29" s="9">
        <v>60.79</v>
      </c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 t="s">
        <v>169</v>
      </c>
      <c r="BG29" s="9" t="s">
        <v>161</v>
      </c>
      <c r="BH29" s="9" t="s">
        <v>2576</v>
      </c>
      <c r="BI29" s="9">
        <v>2010</v>
      </c>
      <c r="BJ29" s="9" t="s">
        <v>170</v>
      </c>
      <c r="BK29" s="9" t="s">
        <v>330</v>
      </c>
      <c r="BL29" s="9">
        <v>363</v>
      </c>
      <c r="BM29" s="9">
        <v>800</v>
      </c>
      <c r="BN29" s="9">
        <v>45.38</v>
      </c>
      <c r="BO29" s="9" t="s">
        <v>171</v>
      </c>
      <c r="BP29" s="9" t="s">
        <v>161</v>
      </c>
      <c r="BQ29" s="9" t="s">
        <v>2577</v>
      </c>
      <c r="BR29" s="9">
        <v>2007</v>
      </c>
      <c r="BS29" s="9" t="s">
        <v>2578</v>
      </c>
      <c r="BT29" s="9" t="s">
        <v>330</v>
      </c>
      <c r="BU29" s="9">
        <v>796</v>
      </c>
      <c r="BV29" s="9">
        <v>1150</v>
      </c>
      <c r="BW29" s="9">
        <v>69.22</v>
      </c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 t="s">
        <v>276</v>
      </c>
      <c r="EC29" s="9" t="s">
        <v>374</v>
      </c>
      <c r="ED29" s="9" t="s">
        <v>2579</v>
      </c>
      <c r="EE29" s="9" t="s">
        <v>2580</v>
      </c>
      <c r="EF29" s="9" t="s">
        <v>2581</v>
      </c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10">
        <v>18.2375</v>
      </c>
      <c r="FI29" s="10">
        <v>20.7652</v>
      </c>
      <c r="FJ29" s="10">
        <v>0</v>
      </c>
      <c r="FK29" s="10">
        <v>4.5375</v>
      </c>
      <c r="FL29" s="10">
        <v>0</v>
      </c>
      <c r="FM29" s="10">
        <v>0</v>
      </c>
      <c r="FN29" s="10">
        <v>43.540200000000006</v>
      </c>
      <c r="FO29" s="8"/>
      <c r="FP29" s="8"/>
      <c r="FQ29" s="8"/>
      <c r="FR29" s="8"/>
      <c r="FS29" s="8"/>
      <c r="FT29" s="8"/>
      <c r="FU29" s="8"/>
      <c r="FV29" s="8"/>
      <c r="FW29" s="8"/>
    </row>
    <row r="30" spans="1:179" ht="15">
      <c r="A30" s="9">
        <v>29</v>
      </c>
      <c r="B30" s="9" t="s">
        <v>2582</v>
      </c>
      <c r="C30" s="9" t="s">
        <v>883</v>
      </c>
      <c r="D30" s="9" t="s">
        <v>2583</v>
      </c>
      <c r="E30" s="9" t="s">
        <v>2584</v>
      </c>
      <c r="F30" s="9" t="s">
        <v>2585</v>
      </c>
      <c r="G30" s="9" t="s">
        <v>181</v>
      </c>
      <c r="H30" s="9" t="s">
        <v>160</v>
      </c>
      <c r="I30" s="9" t="s">
        <v>161</v>
      </c>
      <c r="J30" s="9" t="s">
        <v>161</v>
      </c>
      <c r="K30" s="9" t="s">
        <v>276</v>
      </c>
      <c r="L30" s="9" t="s">
        <v>163</v>
      </c>
      <c r="M30" s="9" t="s">
        <v>163</v>
      </c>
      <c r="N30" s="9" t="s">
        <v>163</v>
      </c>
      <c r="O30" s="9" t="s">
        <v>164</v>
      </c>
      <c r="P30" s="9" t="s">
        <v>164</v>
      </c>
      <c r="Q30" s="9" t="s">
        <v>2586</v>
      </c>
      <c r="R30" s="9" t="s">
        <v>2587</v>
      </c>
      <c r="S30" s="9" t="s">
        <v>2588</v>
      </c>
      <c r="T30" s="9" t="s">
        <v>192</v>
      </c>
      <c r="U30" s="9" t="s">
        <v>192</v>
      </c>
      <c r="V30" s="9" t="s">
        <v>252</v>
      </c>
      <c r="W30" s="9" t="s">
        <v>2586</v>
      </c>
      <c r="X30" s="9" t="s">
        <v>2589</v>
      </c>
      <c r="Y30" s="9" t="s">
        <v>2588</v>
      </c>
      <c r="Z30" s="9" t="s">
        <v>192</v>
      </c>
      <c r="AA30" s="9" t="s">
        <v>192</v>
      </c>
      <c r="AB30" s="9" t="s">
        <v>252</v>
      </c>
      <c r="AC30" s="9" t="s">
        <v>2586</v>
      </c>
      <c r="AD30" s="9" t="s">
        <v>2589</v>
      </c>
      <c r="AE30" s="9" t="s">
        <v>167</v>
      </c>
      <c r="AF30" s="9" t="s">
        <v>161</v>
      </c>
      <c r="AG30" s="9" t="s">
        <v>2590</v>
      </c>
      <c r="AH30" s="9">
        <v>2006</v>
      </c>
      <c r="AI30" s="9" t="s">
        <v>2591</v>
      </c>
      <c r="AJ30" s="9" t="s">
        <v>199</v>
      </c>
      <c r="AK30" s="9">
        <v>1093</v>
      </c>
      <c r="AL30" s="9">
        <v>2000</v>
      </c>
      <c r="AM30" s="9">
        <v>54.65</v>
      </c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 t="s">
        <v>169</v>
      </c>
      <c r="BG30" s="9" t="s">
        <v>161</v>
      </c>
      <c r="BH30" s="9" t="s">
        <v>2592</v>
      </c>
      <c r="BI30" s="9">
        <v>2012</v>
      </c>
      <c r="BJ30" s="9" t="s">
        <v>170</v>
      </c>
      <c r="BK30" s="9" t="s">
        <v>2593</v>
      </c>
      <c r="BL30" s="9">
        <v>372</v>
      </c>
      <c r="BM30" s="9">
        <v>900</v>
      </c>
      <c r="BN30" s="9">
        <v>41.33</v>
      </c>
      <c r="BO30" s="9" t="s">
        <v>171</v>
      </c>
      <c r="BP30" s="9" t="s">
        <v>161</v>
      </c>
      <c r="BQ30" s="9" t="s">
        <v>2594</v>
      </c>
      <c r="BR30" s="9">
        <v>2009</v>
      </c>
      <c r="BS30" s="9" t="s">
        <v>407</v>
      </c>
      <c r="BT30" s="9" t="s">
        <v>199</v>
      </c>
      <c r="BU30" s="9">
        <v>696</v>
      </c>
      <c r="BV30" s="9">
        <v>1100</v>
      </c>
      <c r="BW30" s="9">
        <v>63.27</v>
      </c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 t="s">
        <v>276</v>
      </c>
      <c r="EC30" s="9" t="s">
        <v>410</v>
      </c>
      <c r="ED30" s="9" t="s">
        <v>410</v>
      </c>
      <c r="EE30" s="9" t="s">
        <v>311</v>
      </c>
      <c r="EF30" s="9" t="s">
        <v>2595</v>
      </c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10">
        <v>16.395</v>
      </c>
      <c r="FI30" s="10">
        <v>18.9818</v>
      </c>
      <c r="FJ30" s="10">
        <v>0</v>
      </c>
      <c r="FK30" s="10">
        <v>4.1333</v>
      </c>
      <c r="FL30" s="10">
        <v>0</v>
      </c>
      <c r="FM30" s="10">
        <v>0</v>
      </c>
      <c r="FN30" s="10">
        <v>39.5101</v>
      </c>
      <c r="FO30" s="8"/>
      <c r="FP30" s="8"/>
      <c r="FQ30" s="8"/>
      <c r="FR30" s="8"/>
      <c r="FS30" s="8"/>
      <c r="FT30" s="8"/>
      <c r="FU30" s="8"/>
      <c r="FV30" s="8"/>
      <c r="FW30" s="8"/>
    </row>
    <row r="31" spans="1:179" ht="15">
      <c r="A31" s="9">
        <v>30</v>
      </c>
      <c r="B31" s="9" t="s">
        <v>2596</v>
      </c>
      <c r="C31" s="9" t="s">
        <v>273</v>
      </c>
      <c r="D31" s="9" t="s">
        <v>2597</v>
      </c>
      <c r="E31" s="9" t="s">
        <v>217</v>
      </c>
      <c r="F31" s="9" t="s">
        <v>2598</v>
      </c>
      <c r="G31" s="9" t="s">
        <v>159</v>
      </c>
      <c r="H31" s="9" t="s">
        <v>160</v>
      </c>
      <c r="I31" s="9" t="s">
        <v>161</v>
      </c>
      <c r="J31" s="9" t="s">
        <v>161</v>
      </c>
      <c r="K31" s="9" t="s">
        <v>276</v>
      </c>
      <c r="L31" s="9" t="s">
        <v>163</v>
      </c>
      <c r="M31" s="9" t="s">
        <v>163</v>
      </c>
      <c r="N31" s="9" t="s">
        <v>163</v>
      </c>
      <c r="O31" s="9" t="s">
        <v>164</v>
      </c>
      <c r="P31" s="9" t="s">
        <v>161</v>
      </c>
      <c r="Q31" s="9" t="s">
        <v>2599</v>
      </c>
      <c r="R31" s="9" t="s">
        <v>241</v>
      </c>
      <c r="S31" s="9" t="s">
        <v>2600</v>
      </c>
      <c r="T31" s="9" t="s">
        <v>185</v>
      </c>
      <c r="U31" s="9" t="s">
        <v>186</v>
      </c>
      <c r="V31" s="9" t="s">
        <v>187</v>
      </c>
      <c r="W31" s="9" t="s">
        <v>2599</v>
      </c>
      <c r="X31" s="9" t="s">
        <v>242</v>
      </c>
      <c r="Y31" s="9" t="s">
        <v>2600</v>
      </c>
      <c r="Z31" s="9" t="s">
        <v>185</v>
      </c>
      <c r="AA31" s="9" t="s">
        <v>186</v>
      </c>
      <c r="AB31" s="9" t="s">
        <v>187</v>
      </c>
      <c r="AC31" s="9" t="s">
        <v>2599</v>
      </c>
      <c r="AD31" s="9" t="s">
        <v>242</v>
      </c>
      <c r="AE31" s="9" t="s">
        <v>167</v>
      </c>
      <c r="AF31" s="9" t="s">
        <v>161</v>
      </c>
      <c r="AG31" s="9" t="s">
        <v>2601</v>
      </c>
      <c r="AH31" s="9">
        <v>2006</v>
      </c>
      <c r="AI31" s="9" t="s">
        <v>2602</v>
      </c>
      <c r="AJ31" s="9" t="s">
        <v>174</v>
      </c>
      <c r="AK31" s="9">
        <v>1200</v>
      </c>
      <c r="AL31" s="9">
        <v>2400</v>
      </c>
      <c r="AM31" s="9">
        <v>50</v>
      </c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 t="s">
        <v>169</v>
      </c>
      <c r="BG31" s="9" t="s">
        <v>161</v>
      </c>
      <c r="BH31" s="9" t="s">
        <v>2603</v>
      </c>
      <c r="BI31" s="9">
        <v>2005</v>
      </c>
      <c r="BJ31" s="9" t="s">
        <v>170</v>
      </c>
      <c r="BK31" s="9" t="s">
        <v>174</v>
      </c>
      <c r="BL31" s="9">
        <v>370</v>
      </c>
      <c r="BM31" s="9">
        <v>800</v>
      </c>
      <c r="BN31" s="9">
        <v>46.25</v>
      </c>
      <c r="BO31" s="9" t="s">
        <v>171</v>
      </c>
      <c r="BP31" s="9" t="s">
        <v>161</v>
      </c>
      <c r="BQ31" s="9" t="s">
        <v>2604</v>
      </c>
      <c r="BR31" s="9">
        <v>2006</v>
      </c>
      <c r="BS31" s="9" t="s">
        <v>256</v>
      </c>
      <c r="BT31" s="9" t="s">
        <v>174</v>
      </c>
      <c r="BU31" s="9">
        <v>783</v>
      </c>
      <c r="BV31" s="9">
        <v>1200</v>
      </c>
      <c r="BW31" s="9">
        <v>65.25</v>
      </c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 t="s">
        <v>276</v>
      </c>
      <c r="EC31" s="9" t="s">
        <v>189</v>
      </c>
      <c r="ED31" s="9" t="s">
        <v>210</v>
      </c>
      <c r="EE31" s="9" t="s">
        <v>278</v>
      </c>
      <c r="EF31" s="9" t="s">
        <v>2605</v>
      </c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 t="s">
        <v>15</v>
      </c>
      <c r="FC31" s="9" t="s">
        <v>2606</v>
      </c>
      <c r="FD31" s="9" t="s">
        <v>183</v>
      </c>
      <c r="FE31" s="9">
        <v>3</v>
      </c>
      <c r="FF31" s="9">
        <v>1</v>
      </c>
      <c r="FG31" s="9">
        <v>20</v>
      </c>
      <c r="FH31" s="10">
        <v>15</v>
      </c>
      <c r="FI31" s="10">
        <v>19.575</v>
      </c>
      <c r="FJ31" s="10">
        <v>0</v>
      </c>
      <c r="FK31" s="10">
        <v>4.625</v>
      </c>
      <c r="FL31" s="10">
        <v>0</v>
      </c>
      <c r="FM31" s="10">
        <v>0</v>
      </c>
      <c r="FN31" s="10">
        <v>39.2</v>
      </c>
      <c r="FO31" s="8"/>
      <c r="FP31" s="8"/>
      <c r="FQ31" s="8"/>
      <c r="FR31" s="8"/>
      <c r="FS31" s="8"/>
      <c r="FT31" s="8"/>
      <c r="FU31" s="8"/>
      <c r="FV31" s="8"/>
      <c r="FW31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</dc:creator>
  <cp:keywords/>
  <dc:description/>
  <cp:lastModifiedBy>Rajvir</cp:lastModifiedBy>
  <dcterms:created xsi:type="dcterms:W3CDTF">2014-01-27T05:32:56Z</dcterms:created>
  <dcterms:modified xsi:type="dcterms:W3CDTF">2014-01-31T12:07:35Z</dcterms:modified>
  <cp:category/>
  <cp:version/>
  <cp:contentType/>
  <cp:contentStatus/>
</cp:coreProperties>
</file>