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sst ab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<sst xmlns="http://schemas.openxmlformats.org/spreadsheetml/2006/main" count="3294" uniqueCount="1295">
  <si>
    <t>29 May 2006</t>
  </si>
  <si>
    <t>TEHSILDAR</t>
  </si>
  <si>
    <t>JALANDHAR</t>
  </si>
  <si>
    <t>SC (R &amp;amp; O)</t>
  </si>
  <si>
    <t>Yes</t>
  </si>
  <si>
    <t>Punjab Govt. TET Paper-II Passed</t>
  </si>
  <si>
    <t>PUNJABI UNIVERSITY PATIALA</t>
  </si>
  <si>
    <t>TEACHING OF SOCIAL SCIENCE AND TEACHING OF ENGLISH</t>
  </si>
  <si>
    <t>MCE(RM)2007-25 / 7453</t>
  </si>
  <si>
    <t>B.Ed.</t>
  </si>
  <si>
    <t>POLITICAL SCIENCE</t>
  </si>
  <si>
    <t>MCE(RM)2007-25 / 43848</t>
  </si>
  <si>
    <t>Post Graduation</t>
  </si>
  <si>
    <t>G.N.D.U</t>
  </si>
  <si>
    <t>ENGLISH COMPULSORY, ENGLISH, PUNJABI ELECTIVE, PUNJABI, ECONOMICS, POLITICAL SCIENCE, ELECTIVE ENGLISH (ADDITIONAL)</t>
  </si>
  <si>
    <t>2003.HJ/A.470 / 188455</t>
  </si>
  <si>
    <t>Graduation</t>
  </si>
  <si>
    <t>SUKHVIRKOR@GMAIL.COM</t>
  </si>
  <si>
    <t>9464957248</t>
  </si>
  <si>
    <t>144021</t>
  </si>
  <si>
    <t>25 GREEN AVENUE PHASE 1 BASTI PEER DAD</t>
  </si>
  <si>
    <t>sukhvirkor@gmail.com</t>
  </si>
  <si>
    <t>No</t>
  </si>
  <si>
    <t>Not Applicable</t>
  </si>
  <si>
    <t>Unmarried</t>
  </si>
  <si>
    <t>Female</t>
  </si>
  <si>
    <t>04 Jan 1985</t>
  </si>
  <si>
    <t>SURINDER KAUR</t>
  </si>
  <si>
    <t>KESAR SINGH</t>
  </si>
  <si>
    <t>SUKHVIR KAUR</t>
  </si>
  <si>
    <t>M0017-00032917</t>
  </si>
  <si>
    <t>tehsildar</t>
  </si>
  <si>
    <t>fazilka</t>
  </si>
  <si>
    <t>HISTORY</t>
  </si>
  <si>
    <t>152024</t>
  </si>
  <si>
    <t>FAZILKA</t>
  </si>
  <si>
    <t>JALALABAD WEST</t>
  </si>
  <si>
    <t>Male</t>
  </si>
  <si>
    <t>26 Apr 2012</t>
  </si>
  <si>
    <t>khanna</t>
  </si>
  <si>
    <t>ludhiana</t>
  </si>
  <si>
    <t>PU.CHD</t>
  </si>
  <si>
    <t>SST,PUN</t>
  </si>
  <si>
    <t>13606000433</t>
  </si>
  <si>
    <t>HIS,POL.SCI,SOC,G PUN,G ENG</t>
  </si>
  <si>
    <t>VIKRAMJEETSINGH510@GMAIL.COM</t>
  </si>
  <si>
    <t>8528138525</t>
  </si>
  <si>
    <t>141401</t>
  </si>
  <si>
    <t>LUDHIANA</t>
  </si>
  <si>
    <t>KHANNA</t>
  </si>
  <si>
    <t>H NO58 WNO 12 BACKSIDE OF GOVT PRIMARY SCHOOL ,SAHEED BHAGAT SINGH COLONY</t>
  </si>
  <si>
    <t>vikramjeetsingh510@gmail.com</t>
  </si>
  <si>
    <t>05 Oct 1989</t>
  </si>
  <si>
    <t>BALJINDER KAUR</t>
  </si>
  <si>
    <t>HARBANS SINGH KHANNA</t>
  </si>
  <si>
    <t>VIKRAM JEET SINGH</t>
  </si>
  <si>
    <t>M0017-00007180</t>
  </si>
  <si>
    <t>PATIALA</t>
  </si>
  <si>
    <t>PUNJABI UNIVERSITY, PATIALA</t>
  </si>
  <si>
    <t>SOCIAL STUDIES, ENGLISH</t>
  </si>
  <si>
    <t>147001</t>
  </si>
  <si>
    <t>06 Nov 2006</t>
  </si>
  <si>
    <t>DHURI</t>
  </si>
  <si>
    <t>SANGRUR</t>
  </si>
  <si>
    <t>PUNJABI UNI. PATIALA</t>
  </si>
  <si>
    <t>S.ST, PUNJABI,HINDI ADDITIONAL</t>
  </si>
  <si>
    <t>18331</t>
  </si>
  <si>
    <t>HINDI</t>
  </si>
  <si>
    <t>40910</t>
  </si>
  <si>
    <t>ECONOMICS,HINDI,HISTORY</t>
  </si>
  <si>
    <t>72037</t>
  </si>
  <si>
    <t>HDEEPK07@GMAIL.COM</t>
  </si>
  <si>
    <t>9417107218</t>
  </si>
  <si>
    <t>148024</t>
  </si>
  <si>
    <t>V.P.O BADSHAHPUR</t>
  </si>
  <si>
    <t>SUKHDEEPNAFRE@GMAIL.COM</t>
  </si>
  <si>
    <t>Married</t>
  </si>
  <si>
    <t>07 Aug 1987</t>
  </si>
  <si>
    <t>RANJEET KAUR</t>
  </si>
  <si>
    <t>SHINGARA SINGH</t>
  </si>
  <si>
    <t>HARDEEP KAUR</t>
  </si>
  <si>
    <t>M0017-00029365</t>
  </si>
  <si>
    <t>BATHINDA</t>
  </si>
  <si>
    <t>ENGLISH, SST</t>
  </si>
  <si>
    <t>ENGLISH</t>
  </si>
  <si>
    <t>PARKASH KAUR</t>
  </si>
  <si>
    <t>GURDEV SINGH</t>
  </si>
  <si>
    <t>PUNJABI UNIVERSITY PATILA</t>
  </si>
  <si>
    <t>S.ST,PUNJABI</t>
  </si>
  <si>
    <t>7119</t>
  </si>
  <si>
    <t>ECONOMICS</t>
  </si>
  <si>
    <t>30710</t>
  </si>
  <si>
    <t>ECO,PBI,PBI LIT,POL SCI,</t>
  </si>
  <si>
    <t>93550</t>
  </si>
  <si>
    <t>GURISINGH30@GMAIL.COM</t>
  </si>
  <si>
    <t>9530676330</t>
  </si>
  <si>
    <t>148031</t>
  </si>
  <si>
    <t>LEHRA</t>
  </si>
  <si>
    <t>V.P.O  GHORENAB</t>
  </si>
  <si>
    <t>HITESHLEHRA@GMAIL.COM</t>
  </si>
  <si>
    <t>General</t>
  </si>
  <si>
    <t>31 Dec 1985</t>
  </si>
  <si>
    <t>JASPAL KAUR</t>
  </si>
  <si>
    <t>GIAN SINGH</t>
  </si>
  <si>
    <t>VIRPAL KAUR</t>
  </si>
  <si>
    <t>M0017-00010516</t>
  </si>
  <si>
    <t>ENGLISH AND S ST</t>
  </si>
  <si>
    <t>21202</t>
  </si>
  <si>
    <t>28371</t>
  </si>
  <si>
    <t>PUNJABI ENGLISH HISTORY PUBLIC ADMN ENGLISH LITERATURE</t>
  </si>
  <si>
    <t>96009</t>
  </si>
  <si>
    <t>SATNAMUBHEWAL@GMAIL.COM</t>
  </si>
  <si>
    <t>9023290500</t>
  </si>
  <si>
    <t>148001</t>
  </si>
  <si>
    <t>NEAR GOVT SEN SCHOOL VPO UBHAWAL</t>
  </si>
  <si>
    <t>07 Jun 1984</t>
  </si>
  <si>
    <t>KRISHANA DEVI</t>
  </si>
  <si>
    <t>RAGHU NATH</t>
  </si>
  <si>
    <t>SATNAM SINGH</t>
  </si>
  <si>
    <t>M0017-00031585</t>
  </si>
  <si>
    <t>PBI. UNI. PATIALA</t>
  </si>
  <si>
    <t>147101</t>
  </si>
  <si>
    <t>SAMANA</t>
  </si>
  <si>
    <t>SST &amp;AMP; HINDI</t>
  </si>
  <si>
    <t>3466</t>
  </si>
  <si>
    <t>512</t>
  </si>
  <si>
    <t>ECO,POL SCIENCE,HINDI ELECTIVE</t>
  </si>
  <si>
    <t>74933</t>
  </si>
  <si>
    <t>MITTALPARDEEP84@GMAIL.COM</t>
  </si>
  <si>
    <t>9872688511</t>
  </si>
  <si>
    <t>151505</t>
  </si>
  <si>
    <t>MANSA</t>
  </si>
  <si>
    <t>RENU BALA W/O PARDEEP MITTAL,DHEER STREET,WARD NO.09,NEAR DEV RAJ THEKEDAR,MANSA</t>
  </si>
  <si>
    <t>mittalpardeep84@gmail.com</t>
  </si>
  <si>
    <t>27 Sep 1987</t>
  </si>
  <si>
    <t>SANTOSH KUMARI</t>
  </si>
  <si>
    <t>RAJ KUMAR</t>
  </si>
  <si>
    <t>RENU BALA</t>
  </si>
  <si>
    <t>M0017-00027099</t>
  </si>
  <si>
    <t>Govt. Servant</t>
  </si>
  <si>
    <t>BUDHLADA</t>
  </si>
  <si>
    <t>P.U. CHANDIGARH</t>
  </si>
  <si>
    <t>SST ENGLISH</t>
  </si>
  <si>
    <t>330</t>
  </si>
  <si>
    <t>38705</t>
  </si>
  <si>
    <t>ENG PUNJABI HISTORY SOCIOLOGY HINDI</t>
  </si>
  <si>
    <t>10306000146</t>
  </si>
  <si>
    <t>KKGUPTA46@REDIFFMAIL.COM</t>
  </si>
  <si>
    <t>9592652548</t>
  </si>
  <si>
    <t>152116</t>
  </si>
  <si>
    <t>ABOHAR</t>
  </si>
  <si>
    <t>NEW SURAJ NAGRI ST NO 1 CHOWK 6TH ABOHAR</t>
  </si>
  <si>
    <t>25 Nov 1989</t>
  </si>
  <si>
    <t>GEETA SHARMA</t>
  </si>
  <si>
    <t>GOPAL SHARMA</t>
  </si>
  <si>
    <t>SHAVETA</t>
  </si>
  <si>
    <t>M0017-00032007</t>
  </si>
  <si>
    <t>PUNJAB UNIVERSITY</t>
  </si>
  <si>
    <t>PHILOSOPHICAL &amp;AMP; SOCIOLOGICAL BASIS OF EDUCATION, THE LEARNER- NATURE &amp;AMP; DEVELOPMENT, TEACHING LEARNING PROCESS, SCHOOL MANAGEMENT, COMPUTER EDUCATION, GUIDANCE &amp;AMP; COUNSELLING, EDUCATION TECHNOLOGY, TEACH OF SOCIAL STUDIES, TEACH OF PUNJABI</t>
  </si>
  <si>
    <t>15820</t>
  </si>
  <si>
    <t>ADVANCED ECONOMIC THEORY-1 (COMPULSORY), ADVANCED ECONOMIC THEORY-2 (COMPULSORY), BASIC QUANTITATIVE METHODS (COMPULSORY)ECONOMICS OF AGRICULTURE, POLITICAL ECONOMY OF DEVELOPMENT (COMPULSORY), EVOLUTION AND STRUCTURE OF INDIAN ECONOMY (COMPULSORY), PUBLIC ECONOMICS, MONEY AND BANKING</t>
  </si>
  <si>
    <t>44004</t>
  </si>
  <si>
    <t>ENGLISH (COMPULSORY), PUNJABI (COMPULSARY), ECONOMICS, POLITICAL SCIENCE, PUBLIC ADMINISTRATION</t>
  </si>
  <si>
    <t>92843</t>
  </si>
  <si>
    <t>PRADEEPSHARMA_36@YAHOO.CO.IN</t>
  </si>
  <si>
    <t>9646815310</t>
  </si>
  <si>
    <t>140001</t>
  </si>
  <si>
    <t>ROOPNAGAR</t>
  </si>
  <si>
    <t>H. NO 93, SUNCITY PART-2, ROOPNAGAR</t>
  </si>
  <si>
    <t>140113</t>
  </si>
  <si>
    <t>MALKIT KAUR W/O AMANJIT SINGH, V.P.O GHANAULI</t>
  </si>
  <si>
    <t>pradeepsharma_36@yahoo.co.in</t>
  </si>
  <si>
    <t>25 Mar 1986</t>
  </si>
  <si>
    <t>CHARANJIT  KAUR</t>
  </si>
  <si>
    <t>NIRMAL  SINGH</t>
  </si>
  <si>
    <t>MALKIT  KAUR</t>
  </si>
  <si>
    <t>M0017-00017498</t>
  </si>
  <si>
    <t>PANJAB UNIVERSITY CHANDIGARH</t>
  </si>
  <si>
    <t>SST, PUNJABI</t>
  </si>
  <si>
    <t>07-EZ-26108</t>
  </si>
  <si>
    <t>HISTORY , POL. SCI. , ELE. PUNJABI , ENG. AND PUNJABI</t>
  </si>
  <si>
    <t>DHILLON.NAV06@GMAIL.COM</t>
  </si>
  <si>
    <t>9592866004</t>
  </si>
  <si>
    <t>152101</t>
  </si>
  <si>
    <t>MUKTSAR SAHIB</t>
  </si>
  <si>
    <t>GIDDARBAHA</t>
  </si>
  <si>
    <t>VPO BHALLIANA</t>
  </si>
  <si>
    <t>dhillon.nav06@gmail.com</t>
  </si>
  <si>
    <t>9988187667</t>
  </si>
  <si>
    <t>02 Apr 1987</t>
  </si>
  <si>
    <t>KARMJIT KAUR</t>
  </si>
  <si>
    <t>ROOP SINGH</t>
  </si>
  <si>
    <t>GURPAL KAUR</t>
  </si>
  <si>
    <t>M0017-00015256</t>
  </si>
  <si>
    <t>03 Jul 1996</t>
  </si>
  <si>
    <t>subdivision magistrate chandigarh</t>
  </si>
  <si>
    <t>chandigarh</t>
  </si>
  <si>
    <t>PUNJABI ELECTIVE,SOCIAL STUDIES</t>
  </si>
  <si>
    <t>6122-11-152/10779</t>
  </si>
  <si>
    <t>PANJAB UNIVERSITY</t>
  </si>
  <si>
    <t>PUNJABI ELECTIVE</t>
  </si>
  <si>
    <t>98-WC-275/33500</t>
  </si>
  <si>
    <t>ENGLISH,PUNJABI,PUNJABI ELECTIVE,POLITICAL SCIENCE,ECONOMICS</t>
  </si>
  <si>
    <t>98-WC-275/90109</t>
  </si>
  <si>
    <t>SUMANAJAY49@GMAIL.COM</t>
  </si>
  <si>
    <t>+919878603349</t>
  </si>
  <si>
    <t>160047</t>
  </si>
  <si>
    <t>CHANDIGARH</t>
  </si>
  <si>
    <t>#3349/2,SEC 45D, CHANDIGARH</t>
  </si>
  <si>
    <t>vibzee11@gmail.com</t>
  </si>
  <si>
    <t>7508913349</t>
  </si>
  <si>
    <t>28 Jun 1980</t>
  </si>
  <si>
    <t>KIRPAL KAUR</t>
  </si>
  <si>
    <t>JAGIR SINGH</t>
  </si>
  <si>
    <t>JATINDER KAUR</t>
  </si>
  <si>
    <t>M0017-00022797</t>
  </si>
  <si>
    <t>21 Jun 2005</t>
  </si>
  <si>
    <t>TEHSHILDAR BARNALA</t>
  </si>
  <si>
    <t>BARNALA</t>
  </si>
  <si>
    <t>10394</t>
  </si>
  <si>
    <t>EDUCATIONAL TECHNOLOGY, EDUCATIONAL MANAGEMENT AND PLAINING</t>
  </si>
  <si>
    <t>5210</t>
  </si>
  <si>
    <t>POLITICAL SCIENCE, ELECTIVE PUNJABI, HISTORY</t>
  </si>
  <si>
    <t>74339</t>
  </si>
  <si>
    <t>SHARANBARNALA@GMAIL.COM</t>
  </si>
  <si>
    <t>8146946973</t>
  </si>
  <si>
    <t>148101</t>
  </si>
  <si>
    <t>SEKHA ROAD STREET NO. 5 H. NO. C/271</t>
  </si>
  <si>
    <t>sharanbarnala@gmail.com</t>
  </si>
  <si>
    <t>03 Mar 1991</t>
  </si>
  <si>
    <t>BHURI KAUR</t>
  </si>
  <si>
    <t>HARDIT SINGH</t>
  </si>
  <si>
    <t>SHARANJEET KAUR</t>
  </si>
  <si>
    <t>M0017-00038496</t>
  </si>
  <si>
    <t>11 Nov 1991</t>
  </si>
  <si>
    <t>jalandhar</t>
  </si>
  <si>
    <t>PU CHD</t>
  </si>
  <si>
    <t>POL SC,HINDI</t>
  </si>
  <si>
    <t>09BKM28/1142</t>
  </si>
  <si>
    <t>GNDU</t>
  </si>
  <si>
    <t>POL. SCI</t>
  </si>
  <si>
    <t>94SDJ/A684/15778</t>
  </si>
  <si>
    <t>ENG,PBI,POL SC,HINDI,MUSIC</t>
  </si>
  <si>
    <t>94SDJ/A684/95309</t>
  </si>
  <si>
    <t>NASONIA99@GMAIL.COM</t>
  </si>
  <si>
    <t>01881274028</t>
  </si>
  <si>
    <t>#53 TYPE-V NUHON COLONY GGSSTP</t>
  </si>
  <si>
    <t>nasonia99@gmail.com</t>
  </si>
  <si>
    <t>7589517728</t>
  </si>
  <si>
    <t>10 Dec 1975</t>
  </si>
  <si>
    <t>NACHATRO DEVI</t>
  </si>
  <si>
    <t>OM PARKASH</t>
  </si>
  <si>
    <t>SONIA</t>
  </si>
  <si>
    <t>M0017-00006528</t>
  </si>
  <si>
    <t>06 Oct 2002</t>
  </si>
  <si>
    <t>KHARAR</t>
  </si>
  <si>
    <t>SAS NAGAR</t>
  </si>
  <si>
    <t>ECONOMICS, PUNJABI</t>
  </si>
  <si>
    <t>14723</t>
  </si>
  <si>
    <t>SOCIOLOGY</t>
  </si>
  <si>
    <t>51736</t>
  </si>
  <si>
    <t>ECONOMICS, SOCIOLOGY, PUB. ADMIN., ENGLISH, PUNJABI</t>
  </si>
  <si>
    <t>17704000178</t>
  </si>
  <si>
    <t>HARVINDERKAUR199@REDIFFMAIL.COM</t>
  </si>
  <si>
    <t>9592934180</t>
  </si>
  <si>
    <t>140901</t>
  </si>
  <si>
    <t>S.A.S. NAGAR</t>
  </si>
  <si>
    <t>VILL BHAGAT MAJRA PO RANI MAJRA</t>
  </si>
  <si>
    <t>95929324180</t>
  </si>
  <si>
    <t>14 Oct 1984</t>
  </si>
  <si>
    <t>CHARNO KAUR</t>
  </si>
  <si>
    <t>NAIB SINGH</t>
  </si>
  <si>
    <t>HARVINDER KAUR</t>
  </si>
  <si>
    <t>M0017-00041645</t>
  </si>
  <si>
    <t>08 Aug 2008</t>
  </si>
  <si>
    <t>TEHSILDAR JALALABAD WEST</t>
  </si>
  <si>
    <t>FEROZEPUR/FAZILKA</t>
  </si>
  <si>
    <t>PANJAB UNIVERSITY, CHD</t>
  </si>
  <si>
    <t>SST PUNJABI</t>
  </si>
  <si>
    <t>13105000074</t>
  </si>
  <si>
    <t>SHIATS UNIVERSITY, ALLAHABAD</t>
  </si>
  <si>
    <t>G-1105203480</t>
  </si>
  <si>
    <t>ENG, PBI, HISTORY, POL. SCI, IT</t>
  </si>
  <si>
    <t>GURRYY@YAHOO.COM</t>
  </si>
  <si>
    <t>9465312227</t>
  </si>
  <si>
    <t>VILLAGE ARNI WALA, P.O. CHAK SAIDO KE</t>
  </si>
  <si>
    <t>05 Feb 1986</t>
  </si>
  <si>
    <t>SHEELO BAI</t>
  </si>
  <si>
    <t>JAGTAR SINGH</t>
  </si>
  <si>
    <t>GURCHARAN SINGH</t>
  </si>
  <si>
    <t>M0017-00000663</t>
  </si>
  <si>
    <t>28 Oct 2007</t>
  </si>
  <si>
    <t>tehsildar jalalabad (west)</t>
  </si>
  <si>
    <t>jalalabad (west)</t>
  </si>
  <si>
    <t>SST,PUNJABI</t>
  </si>
  <si>
    <t>10174</t>
  </si>
  <si>
    <t>P.U CHANDIGARH</t>
  </si>
  <si>
    <t>PUNJABI</t>
  </si>
  <si>
    <t>18005000173</t>
  </si>
  <si>
    <t>ENG,PBC,PED,POL,SOC</t>
  </si>
  <si>
    <t>HARJEETPUSU@YAHOO.COM</t>
  </si>
  <si>
    <t>981587423</t>
  </si>
  <si>
    <t>JALALABAD (WEST)</t>
  </si>
  <si>
    <t>#347/1 NEAR BAHMANI CHUNGI MKT ROAD JALALABAD</t>
  </si>
  <si>
    <t>harjeetpusu@yahoo.com</t>
  </si>
  <si>
    <t>9815874233</t>
  </si>
  <si>
    <t>31 Jul 1987</t>
  </si>
  <si>
    <t>AVTAR SINGH</t>
  </si>
  <si>
    <t>HARJEET SINGH</t>
  </si>
  <si>
    <t>M0017-00021474</t>
  </si>
  <si>
    <t>patiala</t>
  </si>
  <si>
    <t>M.Phil</t>
  </si>
  <si>
    <t>PUNJABI UNIVERSITY</t>
  </si>
  <si>
    <t>140401</t>
  </si>
  <si>
    <t>RAJPURA</t>
  </si>
  <si>
    <t>SUKHDEV SINGH</t>
  </si>
  <si>
    <t>21 Dec 2012</t>
  </si>
  <si>
    <t>EXECUTIVE MAGISTRATE</t>
  </si>
  <si>
    <t>BC</t>
  </si>
  <si>
    <t>SS,PUNJABI</t>
  </si>
  <si>
    <t>1521</t>
  </si>
  <si>
    <t>6525</t>
  </si>
  <si>
    <t>ECO,HIS,ELC PUN,</t>
  </si>
  <si>
    <t>91834</t>
  </si>
  <si>
    <t>SINGH84.JAGDEEP@GMAIL.COM</t>
  </si>
  <si>
    <t>9781925522</t>
  </si>
  <si>
    <t>152128</t>
  </si>
  <si>
    <t>JASPREET KAUR W/O JAGDEEP SINGH,VPO DHARAMPURA</t>
  </si>
  <si>
    <t>9592700644</t>
  </si>
  <si>
    <t>29 Dec 1986</t>
  </si>
  <si>
    <t>SWARANJIT KAUR</t>
  </si>
  <si>
    <t>JASPREET KAUR</t>
  </si>
  <si>
    <t>M0017-00035744</t>
  </si>
  <si>
    <t>14 Oct 2013</t>
  </si>
  <si>
    <t>gurdaspur</t>
  </si>
  <si>
    <t>GURU NANAK DEV UNIVERSITY</t>
  </si>
  <si>
    <t>GURDASPUR</t>
  </si>
  <si>
    <t>DARSHAN KAUR</t>
  </si>
  <si>
    <t>PUNJAB UNIVERSITY, CHANDIGARH</t>
  </si>
  <si>
    <t>MUKTSAR</t>
  </si>
  <si>
    <t>17 Oct 2013</t>
  </si>
  <si>
    <t>Executive Magistrate,lambi</t>
  </si>
  <si>
    <t>Ferozpur</t>
  </si>
  <si>
    <t>Muktsar Sahib</t>
  </si>
  <si>
    <t>PUNJAB UNIVERSITY,CHANDIGARH</t>
  </si>
  <si>
    <t>S.ST,PBI</t>
  </si>
  <si>
    <t>00.DE-47/698</t>
  </si>
  <si>
    <t>PUNJABI UNIVERSITY,PATIALA</t>
  </si>
  <si>
    <t>GRC(B)96-245/97029</t>
  </si>
  <si>
    <t>PBI,ENG,HIST.,POL.SC.,PBI(E)</t>
  </si>
  <si>
    <t>245-GRC(B)96/88308</t>
  </si>
  <si>
    <t>JOTDEEP962@GMAIL.COM</t>
  </si>
  <si>
    <t>9814803688</t>
  </si>
  <si>
    <t>MALOUT</t>
  </si>
  <si>
    <t>VPO CHANNU,NEAR GURLAL DA ARRA</t>
  </si>
  <si>
    <t>Divorcee</t>
  </si>
  <si>
    <t>08 Jun 1979</t>
  </si>
  <si>
    <t>AVTAR KAUR</t>
  </si>
  <si>
    <t>BALJINDER SINGH</t>
  </si>
  <si>
    <t>M0017-00018823</t>
  </si>
  <si>
    <t>09 Aug 2012</t>
  </si>
  <si>
    <t>TEHSILDAR FARIDKOT</t>
  </si>
  <si>
    <t>FARIDKOT</t>
  </si>
  <si>
    <t>PBI UNIV PATIALA</t>
  </si>
  <si>
    <t>13123</t>
  </si>
  <si>
    <t>61624</t>
  </si>
  <si>
    <t>HISTORY PBI LIT. GEOG</t>
  </si>
  <si>
    <t>98423</t>
  </si>
  <si>
    <t>SUNILARORA512@GMAIL.COM</t>
  </si>
  <si>
    <t>7837275390</t>
  </si>
  <si>
    <t>151203</t>
  </si>
  <si>
    <t>DOGAR BASTI ST NO 6 L H NO 62/147</t>
  </si>
  <si>
    <t>sunilarora512@gmail.com</t>
  </si>
  <si>
    <t>27 Sep 1988</t>
  </si>
  <si>
    <t>BEANT KAUR</t>
  </si>
  <si>
    <t>PUNAMDEEP KAUR</t>
  </si>
  <si>
    <t>M0017-00044286</t>
  </si>
  <si>
    <t>PBI UNI PATIALA</t>
  </si>
  <si>
    <t>MOGA</t>
  </si>
  <si>
    <t>SARBJEET KAUR</t>
  </si>
  <si>
    <t>PUNJAB UNIVERSITY CHANDIGARH</t>
  </si>
  <si>
    <t>GIDDERBAHA</t>
  </si>
  <si>
    <t>15 Dec 1987</t>
  </si>
  <si>
    <t>S.ST,ENGLISH</t>
  </si>
  <si>
    <t>PATRAN</t>
  </si>
  <si>
    <t>MANJEET KAUR</t>
  </si>
  <si>
    <t>amritsar</t>
  </si>
  <si>
    <t>AMRITSAR</t>
  </si>
  <si>
    <t>30 Oct 2013</t>
  </si>
  <si>
    <t>JNU JODHPUR</t>
  </si>
  <si>
    <t>JNU</t>
  </si>
  <si>
    <t>MGSU BIKANER</t>
  </si>
  <si>
    <t>SOCIAL STUDIED,CIVICS</t>
  </si>
  <si>
    <t>618728</t>
  </si>
  <si>
    <t>MBU SOLAN</t>
  </si>
  <si>
    <t>MBU-1010-22732</t>
  </si>
  <si>
    <t>GEOGRAPHY,POL.SCIENCE,ENGLISH LITERATURE</t>
  </si>
  <si>
    <t>132645</t>
  </si>
  <si>
    <t>SHERYADAV06@GMAIL.COM</t>
  </si>
  <si>
    <t>9814238934</t>
  </si>
  <si>
    <t>152132</t>
  </si>
  <si>
    <t>VPO.SHER GARH</t>
  </si>
  <si>
    <t>sheryadav06@gmail.com</t>
  </si>
  <si>
    <t>02 Dec 1983</t>
  </si>
  <si>
    <t>SAVITRI DEVI</t>
  </si>
  <si>
    <t>BANWARI LAL</t>
  </si>
  <si>
    <t>SHER SINGH</t>
  </si>
  <si>
    <t>M0017-00051060</t>
  </si>
  <si>
    <t>megistrate-cum- tehsildar</t>
  </si>
  <si>
    <t>fAzilka</t>
  </si>
  <si>
    <t>SOCIAL STUDIES HINDI</t>
  </si>
  <si>
    <t>5526</t>
  </si>
  <si>
    <t>08-EZ-29517</t>
  </si>
  <si>
    <t>HISTORY HINDI SOCIOLOGY</t>
  </si>
  <si>
    <t>KARANKAMBOJ08@GMAIL.COM</t>
  </si>
  <si>
    <t>9464118102</t>
  </si>
  <si>
    <t>152123</t>
  </si>
  <si>
    <t>VPO SABUANA</t>
  </si>
  <si>
    <t>24 Dec 1988</t>
  </si>
  <si>
    <t>RESHMA BAI</t>
  </si>
  <si>
    <t>PRISHAT RAM</t>
  </si>
  <si>
    <t>AMAR JOT</t>
  </si>
  <si>
    <t>M0017-00010293</t>
  </si>
  <si>
    <t>15 Oct 2013</t>
  </si>
  <si>
    <t>P U CHANDIGARH</t>
  </si>
  <si>
    <t>TEACHING OF PUNJABI &amp;AMP; HOME SCIENCE (TEACHING OF SST ADDITIONAL WITH ROLL NO 10238 HAVING MARKS 145/200 IN YEAR 2010)</t>
  </si>
  <si>
    <t>2733</t>
  </si>
  <si>
    <t>49383</t>
  </si>
  <si>
    <t>ECONOMICS ,POLTICAL SCIENCE ,HOME SCIENCE ,ENGLISH,PUNJABI</t>
  </si>
  <si>
    <t>131193</t>
  </si>
  <si>
    <t>KAUR.INDERPREET117@GMAIL.COM</t>
  </si>
  <si>
    <t>8427755542</t>
  </si>
  <si>
    <t>#68 RANJIT NAGAR ,PATIALA</t>
  </si>
  <si>
    <t>V.P.O BAKSHIWALA</t>
  </si>
  <si>
    <t>02 Jun 1986</t>
  </si>
  <si>
    <t>GURMEET SINGH</t>
  </si>
  <si>
    <t>INDERPREET KAUR</t>
  </si>
  <si>
    <t>M0017-00033690</t>
  </si>
  <si>
    <t>24 May 2011</t>
  </si>
  <si>
    <t>ferozepur</t>
  </si>
  <si>
    <t>SST &amp;AMP; PBI</t>
  </si>
  <si>
    <t>5449</t>
  </si>
  <si>
    <t>MA (ECONOMICS)</t>
  </si>
  <si>
    <t>38132</t>
  </si>
  <si>
    <t>ENG,PBI,HIS,ECONOMICS,COMPUTER SCIENCE</t>
  </si>
  <si>
    <t>119185</t>
  </si>
  <si>
    <t>BALRAJFZR@GMAIL.COM</t>
  </si>
  <si>
    <t>9914040054</t>
  </si>
  <si>
    <t>152001</t>
  </si>
  <si>
    <t>FEROZEPUR</t>
  </si>
  <si>
    <t>VILL. MACHHI WARA, PO. JHOKE TEHAL SINGH</t>
  </si>
  <si>
    <t>balrajfzr@gmail.com</t>
  </si>
  <si>
    <t>16 Apr 1985</t>
  </si>
  <si>
    <t>GURMEJ KAUR</t>
  </si>
  <si>
    <t>SUKHWINDER KAUR</t>
  </si>
  <si>
    <t>M0017-00019960</t>
  </si>
  <si>
    <t>pATIALA</t>
  </si>
  <si>
    <t>ARTS</t>
  </si>
  <si>
    <t/>
  </si>
  <si>
    <t>BANT SINGH</t>
  </si>
  <si>
    <t>06 Aug 2012</t>
  </si>
  <si>
    <t>tehsiladar</t>
  </si>
  <si>
    <t>sangrur</t>
  </si>
  <si>
    <t>PUNJAB .UNI. CHD</t>
  </si>
  <si>
    <t>SST. PBI</t>
  </si>
  <si>
    <t>04-PTL-27</t>
  </si>
  <si>
    <t>C.M.J MEGHALAYA</t>
  </si>
  <si>
    <t>M.A POL SCI</t>
  </si>
  <si>
    <t>10115110100014</t>
  </si>
  <si>
    <t>PBI.UNI. PATAILA</t>
  </si>
  <si>
    <t>PBI.LIT, HISTORY,POL.SCI</t>
  </si>
  <si>
    <t>3056-Z(P)2000</t>
  </si>
  <si>
    <t>SARA.PARMINDER@GMAIL.COM</t>
  </si>
  <si>
    <t>9041366605</t>
  </si>
  <si>
    <t>GURPREET KAUR W/O PARMINDER SINGH RAM BASTI ,ST NO. 7-B H.NO 167</t>
  </si>
  <si>
    <t>sara.parminder@gmail.com</t>
  </si>
  <si>
    <t>9915811192</t>
  </si>
  <si>
    <t>20 Nov 1980</t>
  </si>
  <si>
    <t>BALJIT KAUR</t>
  </si>
  <si>
    <t>KEHAR SINGH</t>
  </si>
  <si>
    <t>GURPREET KAUR</t>
  </si>
  <si>
    <t>M0017-00029156</t>
  </si>
  <si>
    <t>MALERKOTLA</t>
  </si>
  <si>
    <t>PUNJABI UNI PATIALA</t>
  </si>
  <si>
    <t>148023</t>
  </si>
  <si>
    <t>govt</t>
  </si>
  <si>
    <t>GOVT HIGH SCHOOL (BOYS), SUR SINGH</t>
  </si>
  <si>
    <t>22 Mar 2013</t>
  </si>
  <si>
    <t>tehsildar patti</t>
  </si>
  <si>
    <t>patti</t>
  </si>
  <si>
    <t>tarn taran</t>
  </si>
  <si>
    <t>GURU NANAK DEV UNI, AMRITSAR</t>
  </si>
  <si>
    <t>3084</t>
  </si>
  <si>
    <t>ALL SUBJECTS</t>
  </si>
  <si>
    <t>914</t>
  </si>
  <si>
    <t>12694</t>
  </si>
  <si>
    <t>ENG,PBI,HIST,POL SCI,PBI(ELEC)</t>
  </si>
  <si>
    <t>91686</t>
  </si>
  <si>
    <t>SRISAMANT@GMAIL.COM</t>
  </si>
  <si>
    <t>9988648348</t>
  </si>
  <si>
    <t>143303</t>
  </si>
  <si>
    <t>TARN TARAN</t>
  </si>
  <si>
    <t>VPO BHIKHIWIND, TEHSIL PATTI</t>
  </si>
  <si>
    <t>PAHUWIND ROAD, NEAR SHAMBU DEV KUTIYA, VPO BHIKHIWIND</t>
  </si>
  <si>
    <t>srisamant@gmail.com</t>
  </si>
  <si>
    <t>9988648346</t>
  </si>
  <si>
    <t>12 Jul 1976</t>
  </si>
  <si>
    <t>BALBIR KAUR</t>
  </si>
  <si>
    <t>SUKHWANT SINGH</t>
  </si>
  <si>
    <t>M0017-00017026</t>
  </si>
  <si>
    <t>PBI.UNI.PATIALA</t>
  </si>
  <si>
    <t>T.G OF ENGLISH, T.G OF SOCIAL STUDY</t>
  </si>
  <si>
    <t>3763</t>
  </si>
  <si>
    <t>G.N.D.U AMRITSAR</t>
  </si>
  <si>
    <t>436549</t>
  </si>
  <si>
    <t>ECO,HIS.,ENG.ELECTIVE</t>
  </si>
  <si>
    <t>75057</t>
  </si>
  <si>
    <t>SONIAKATTRI@GMAIL.COM</t>
  </si>
  <si>
    <t>9041306445</t>
  </si>
  <si>
    <t>151504</t>
  </si>
  <si>
    <t>WARD NO 6, BHIKHI,</t>
  </si>
  <si>
    <t>soniakattri@gmail.com</t>
  </si>
  <si>
    <t>05 Sep 1987</t>
  </si>
  <si>
    <t>SATPAL KATTRI</t>
  </si>
  <si>
    <t>SONIA RANI</t>
  </si>
  <si>
    <t>M0017-00014140</t>
  </si>
  <si>
    <t>27 Apr 2012</t>
  </si>
  <si>
    <t>tehsialdar batala</t>
  </si>
  <si>
    <t>batala</t>
  </si>
  <si>
    <t>TEACHING OF HINDI, ECO.</t>
  </si>
  <si>
    <t>58521</t>
  </si>
  <si>
    <t>HINDI MA</t>
  </si>
  <si>
    <t>443401</t>
  </si>
  <si>
    <t>337622</t>
  </si>
  <si>
    <t>SUNILBADYAL@GMAIL.COM</t>
  </si>
  <si>
    <t>9914321823</t>
  </si>
  <si>
    <t>143505</t>
  </si>
  <si>
    <t>BATALA</t>
  </si>
  <si>
    <t>KULWANT SINGH, CHARJA MOHALLA, H.NO. 53-B, NEAR KALI MATA MANDIR</t>
  </si>
  <si>
    <t>sunilbadyal@gmail.com</t>
  </si>
  <si>
    <t>9814800455</t>
  </si>
  <si>
    <t>20 Mar 1986</t>
  </si>
  <si>
    <t>CHAND PRABHA</t>
  </si>
  <si>
    <t>KULWANT SINGH</t>
  </si>
  <si>
    <t>RAJNISH</t>
  </si>
  <si>
    <t>M0017-00022884</t>
  </si>
  <si>
    <t>02 Aug 2012</t>
  </si>
  <si>
    <t>naib tehsildhar patran</t>
  </si>
  <si>
    <t>punjab state</t>
  </si>
  <si>
    <t>Patiala</t>
  </si>
  <si>
    <t>PHY.EDU, ENG, S.S.T.</t>
  </si>
  <si>
    <t>9823</t>
  </si>
  <si>
    <t>66881</t>
  </si>
  <si>
    <t>ENG, PUN, PLO.SCI, PHY. EDU ,ENG. LIT</t>
  </si>
  <si>
    <t>9865</t>
  </si>
  <si>
    <t>OMSTUDIO.86@GMAIL.COM</t>
  </si>
  <si>
    <t>9914844124</t>
  </si>
  <si>
    <t>147105</t>
  </si>
  <si>
    <t>VILL - SAGRA. P.O - TAIPUR</t>
  </si>
  <si>
    <t>omstudio.86@gmail.com</t>
  </si>
  <si>
    <t>26 Oct 1989</t>
  </si>
  <si>
    <t>KULWINDER KAUR</t>
  </si>
  <si>
    <t>PRITAM SINGH</t>
  </si>
  <si>
    <t>RANDEEP KAUR</t>
  </si>
  <si>
    <t>M0017-00042308</t>
  </si>
  <si>
    <t>27 Mar 2010</t>
  </si>
  <si>
    <t>Tehsildar Samana</t>
  </si>
  <si>
    <t>samana</t>
  </si>
  <si>
    <t>PUNJABI UNI.PATIALA</t>
  </si>
  <si>
    <t>S.ST-PUNJABI</t>
  </si>
  <si>
    <t>12807</t>
  </si>
  <si>
    <t>18855</t>
  </si>
  <si>
    <t>HISTORY,POL.SCIENCE,PUNJABI LIT.</t>
  </si>
  <si>
    <t>78284</t>
  </si>
  <si>
    <t>ASHWANISMN@GMAIL.COM</t>
  </si>
  <si>
    <t>9041877975</t>
  </si>
  <si>
    <t>VPO KAKRALA</t>
  </si>
  <si>
    <t>ashwanismn@gmail.com</t>
  </si>
  <si>
    <t>02 Jun 1989</t>
  </si>
  <si>
    <t>SATYA DEVI</t>
  </si>
  <si>
    <t>DES RAJ</t>
  </si>
  <si>
    <t>RAJWINDER KAUR</t>
  </si>
  <si>
    <t>M0017-00019771</t>
  </si>
  <si>
    <t>07 Jun 2002</t>
  </si>
  <si>
    <t>tehsildar, baba bakala</t>
  </si>
  <si>
    <t>baba bakala</t>
  </si>
  <si>
    <t>SC (M &amp;amp; B)</t>
  </si>
  <si>
    <t>TEACHING OF ENGLISH, TEACHING OF SOCIIAL SCIENCE, SCHOOL MANAGEMENT AND COMPUTER EDUCATION, TEACHING LEARNING PROCESS, THE LEARNER-NATURE AND DEVELOPEMENT, PHILOSOPHICAL AND SOCIOLOGICAL BASES OF EDUCATION</t>
  </si>
  <si>
    <t>809</t>
  </si>
  <si>
    <t>ENGLISH,HISTORY AND CULTURE OF PUNJAB,ECONOMICS,PSYCHOLOGY,PUBLIC ADMINISTRATION,HISTORY</t>
  </si>
  <si>
    <t>99-WC-565</t>
  </si>
  <si>
    <t>ADVOCATE_BIKRAM2013@YAHOO.COM</t>
  </si>
  <si>
    <t>9463731466</t>
  </si>
  <si>
    <t>143001</t>
  </si>
  <si>
    <t>HOUSE NO-5, SWISS GREEN(SWISS CITY), RAM TIRATH ROAD</t>
  </si>
  <si>
    <t>05 Feb 1981</t>
  </si>
  <si>
    <t>BHUPINDER KAUR</t>
  </si>
  <si>
    <t>G. S. GILL</t>
  </si>
  <si>
    <t>RAVINDER KAUR GILL</t>
  </si>
  <si>
    <t>M0017-00012383</t>
  </si>
  <si>
    <t>25 Oct 2013</t>
  </si>
  <si>
    <t>deepawali</t>
  </si>
  <si>
    <t>pnb</t>
  </si>
  <si>
    <t>S.S.T/ HINDI</t>
  </si>
  <si>
    <t>2007.SDJ/A.50/92013065493</t>
  </si>
  <si>
    <t>2007.SDJ/A.50/445533</t>
  </si>
  <si>
    <t>ECONOMICS/ ELECTIVE HINDI/ POLITICAL SCI</t>
  </si>
  <si>
    <t>2007.SDJ/A.50/340269</t>
  </si>
  <si>
    <t>MEHTA.PREETI20@GMAIL.COM</t>
  </si>
  <si>
    <t>2275165</t>
  </si>
  <si>
    <t>144001</t>
  </si>
  <si>
    <t>H.NO 1083 DR. B.R. AMBEDKAR STREET BOTTAN MANDI JALANDHAR</t>
  </si>
  <si>
    <t>mehta.preeti20@gmail.com</t>
  </si>
  <si>
    <t>9646429214</t>
  </si>
  <si>
    <t>20 Oct 1990</t>
  </si>
  <si>
    <t>MOHINDER PAL</t>
  </si>
  <si>
    <t>KAMALPREET</t>
  </si>
  <si>
    <t>M0017-00039136</t>
  </si>
  <si>
    <t>06 Jul 2007</t>
  </si>
  <si>
    <t>EXECUTIVE MAGISTRATE PATIALA</t>
  </si>
  <si>
    <t>22620</t>
  </si>
  <si>
    <t>ENGLISH, PUNJABI, GEOGRAPHY, MUSIC, POLITICAL SCIENCE</t>
  </si>
  <si>
    <t>515009000206</t>
  </si>
  <si>
    <t>MOON_DHIMAN@YAHOO.COM</t>
  </si>
  <si>
    <t>9855728201</t>
  </si>
  <si>
    <t>H.NO. 407, ST. NO. 3, EKTA VIHAR</t>
  </si>
  <si>
    <t>moon_dhiman@yahoo.com</t>
  </si>
  <si>
    <t>09 Apr 1990</t>
  </si>
  <si>
    <t>JASVIR KAUR</t>
  </si>
  <si>
    <t>BALWANT SINGH</t>
  </si>
  <si>
    <t>KAMALJEET KAUR</t>
  </si>
  <si>
    <t>M0017-00031785</t>
  </si>
  <si>
    <t>21 Jun 1990</t>
  </si>
  <si>
    <t>ENGLISH, S.ST.</t>
  </si>
  <si>
    <t>14520</t>
  </si>
  <si>
    <t>ENG,PBI,HIS,ECO,PB.ADD</t>
  </si>
  <si>
    <t>57198</t>
  </si>
  <si>
    <t>SANGAR.SANGITA@GMAIL.COM</t>
  </si>
  <si>
    <t>8872713916</t>
  </si>
  <si>
    <t>147103</t>
  </si>
  <si>
    <t>HOUSE NO.-6,WARD NO.-10,MOHALLA PATHANA WALA,SANAUR</t>
  </si>
  <si>
    <t>sangar.sangita@gmail.com</t>
  </si>
  <si>
    <t>07 Nov 1975</t>
  </si>
  <si>
    <t>MAYA DEVI</t>
  </si>
  <si>
    <t>ITWARI LAL</t>
  </si>
  <si>
    <t>SANGITA RANI</t>
  </si>
  <si>
    <t>M0017-00010262</t>
  </si>
  <si>
    <t>PUNJAB UNI CHANDIGARH</t>
  </si>
  <si>
    <t>04 Jun 2009</t>
  </si>
  <si>
    <t>TEHSILDAR RAJPURA</t>
  </si>
  <si>
    <t>ECONOMICS &amp;AMP; PUNJABI</t>
  </si>
  <si>
    <t>7562</t>
  </si>
  <si>
    <t>26810</t>
  </si>
  <si>
    <t>88802</t>
  </si>
  <si>
    <t>VIK.21@REDIFFMAIL.COM</t>
  </si>
  <si>
    <t>9855052200</t>
  </si>
  <si>
    <t>VILL. ALLUNA, P.O. BASANTPURA</t>
  </si>
  <si>
    <t>27 Nov 1988</t>
  </si>
  <si>
    <t>TEJINDER SINGH</t>
  </si>
  <si>
    <t>BALWINDER SINGH</t>
  </si>
  <si>
    <t>VIKRAMJEET SINGH</t>
  </si>
  <si>
    <t>M0017-00027685</t>
  </si>
  <si>
    <t>24 Aug 2011</t>
  </si>
  <si>
    <t>LUDHIANA (WEST)</t>
  </si>
  <si>
    <t>P.U.CHD.</t>
  </si>
  <si>
    <t>TG. OF HINDI,TG. OF S.ST</t>
  </si>
  <si>
    <t>9409</t>
  </si>
  <si>
    <t>87351</t>
  </si>
  <si>
    <t>GEN.PBI.,GEN.ENG.,POL.SCI.,ELECT.HINDI,GEOGRAPHY</t>
  </si>
  <si>
    <t>13407000049</t>
  </si>
  <si>
    <t>KULDEEP1557@REDIFFMAIL.COM</t>
  </si>
  <si>
    <t>7837231289</t>
  </si>
  <si>
    <t>141-116</t>
  </si>
  <si>
    <t>KULDEEP KAUR D/O S. PIARA SINGH,STATION ROAD,V.P.O.-GILL,DISTT.-LDH.</t>
  </si>
  <si>
    <t>02 May 1988</t>
  </si>
  <si>
    <t>GURDEV KAUR</t>
  </si>
  <si>
    <t>PIARA SINGH</t>
  </si>
  <si>
    <t>KULDEEP KAUR</t>
  </si>
  <si>
    <t>M0017-00021228</t>
  </si>
  <si>
    <t>30 Apr 1999</t>
  </si>
  <si>
    <t>TEHSILDAR NABHA</t>
  </si>
  <si>
    <t>Z(P)2007-9542</t>
  </si>
  <si>
    <t>ENG, PBI, PBI LIT, POL SCI, PUB ADMIN,</t>
  </si>
  <si>
    <t>ACOOL1497@GMAIL.COM</t>
  </si>
  <si>
    <t>9781882442</t>
  </si>
  <si>
    <t>147201</t>
  </si>
  <si>
    <t>NABHA</t>
  </si>
  <si>
    <t>VILLAGE SADHOHERI, P.O. KAKRALA</t>
  </si>
  <si>
    <t>acool1497@gmail.com</t>
  </si>
  <si>
    <t>11 Mar 1988</t>
  </si>
  <si>
    <t>RANJIT KAUR</t>
  </si>
  <si>
    <t>GURBAKHASH SINGH</t>
  </si>
  <si>
    <t>KIRANJIT KAUR</t>
  </si>
  <si>
    <t>M0017-00030106</t>
  </si>
  <si>
    <t>151503</t>
  </si>
  <si>
    <t>MEWA SINGH</t>
  </si>
  <si>
    <t>26 Oct 2006</t>
  </si>
  <si>
    <t>CMO Sangrur</t>
  </si>
  <si>
    <t>Sangrur</t>
  </si>
  <si>
    <t>Ortho</t>
  </si>
  <si>
    <t>HISTORY HINDI</t>
  </si>
  <si>
    <t>622</t>
  </si>
  <si>
    <t>13791</t>
  </si>
  <si>
    <t>PUNJABI HINDI ENGLISH HISTORY SOCIOLOGY</t>
  </si>
  <si>
    <t>86525</t>
  </si>
  <si>
    <t>SINGLACOMPUTER@YAHOO.COM</t>
  </si>
  <si>
    <t>9815659220</t>
  </si>
  <si>
    <t>148022</t>
  </si>
  <si>
    <t>W/O JASVIR SINGH VPO AMARGARH</t>
  </si>
  <si>
    <t>singlacomputer@yahoo.com</t>
  </si>
  <si>
    <t>02 Jun 1970</t>
  </si>
  <si>
    <t>BHAGWANT KAUR</t>
  </si>
  <si>
    <t>SUCHA SINGH</t>
  </si>
  <si>
    <t>SWARN KAUR</t>
  </si>
  <si>
    <t>M0017-00020242</t>
  </si>
  <si>
    <t>29 Apr 2004</t>
  </si>
  <si>
    <t>CIVIL SURGEON PATIALA</t>
  </si>
  <si>
    <t>19 Jan 2010</t>
  </si>
  <si>
    <t>TEHSILDAR PATRAN</t>
  </si>
  <si>
    <t>TEACHING OF PUNJABI, SOCIAL STUDY.</t>
  </si>
  <si>
    <t>7997</t>
  </si>
  <si>
    <t>275</t>
  </si>
  <si>
    <t>PUNJABI, ENGLISH, PUNJABI LIT.,POL.SCI.,HISTORY.</t>
  </si>
  <si>
    <t>96281</t>
  </si>
  <si>
    <t>NAMDEVPATRAN@GMAIL.COM</t>
  </si>
  <si>
    <t>9876623974</t>
  </si>
  <si>
    <t>V.P.O. HARYAU KHURD</t>
  </si>
  <si>
    <t>namdevpatran@gmail.com</t>
  </si>
  <si>
    <t>10 Dec 1980</t>
  </si>
  <si>
    <t>CHARAN KAUR</t>
  </si>
  <si>
    <t>MUKHTIAR SINGH</t>
  </si>
  <si>
    <t>DALER SINGH</t>
  </si>
  <si>
    <t>M0017-00009236</t>
  </si>
  <si>
    <t>SST HINDI</t>
  </si>
  <si>
    <t>13202</t>
  </si>
  <si>
    <t>MA POL SCI</t>
  </si>
  <si>
    <t>41538</t>
  </si>
  <si>
    <t>88657</t>
  </si>
  <si>
    <t>SK.CHOPRAS@YAHOO.COM</t>
  </si>
  <si>
    <t>9781801044</t>
  </si>
  <si>
    <t>312 THATHERIAN STREET NABHA</t>
  </si>
  <si>
    <t>sk.chopras@yahoo.com</t>
  </si>
  <si>
    <t>28 Mar 1977</t>
  </si>
  <si>
    <t>KANTA VIJWESHWAR</t>
  </si>
  <si>
    <t>NAND KISHORE VIJWESHWAR</t>
  </si>
  <si>
    <t>SHAVETA VIJWESHWAR</t>
  </si>
  <si>
    <t>M0017-00024723</t>
  </si>
  <si>
    <t>G N D U AMRITSAR</t>
  </si>
  <si>
    <t>701</t>
  </si>
  <si>
    <t>POL-SCINCE</t>
  </si>
  <si>
    <t>15242</t>
  </si>
  <si>
    <t>ENGLISH,PUNJABI,ECONOIMCS,POL-SCIENCE,EL-HINDI</t>
  </si>
  <si>
    <t>126898</t>
  </si>
  <si>
    <t>ANUCHOPRA061@GMAIL.COM</t>
  </si>
  <si>
    <t>9501201666</t>
  </si>
  <si>
    <t>H NO 164 KATRA MOTI RAM I/S HATHI GATE</t>
  </si>
  <si>
    <t>anuchopra061@gmail.com</t>
  </si>
  <si>
    <t>09 Nov 1979</t>
  </si>
  <si>
    <t>VIJAY LAXMI</t>
  </si>
  <si>
    <t>PREM KUMAR</t>
  </si>
  <si>
    <t>ANU CHOPRA</t>
  </si>
  <si>
    <t>M0017-00048003</t>
  </si>
  <si>
    <t>3492</t>
  </si>
  <si>
    <t>5531</t>
  </si>
  <si>
    <t>ENGLISH(COMP), PUNJABI(COMP), ENGLISH(ELECTIVE), ECONOMICS, HISTORY</t>
  </si>
  <si>
    <t>46374</t>
  </si>
  <si>
    <t>NAVDEEP.MAKKAR1981@GMAIL.COM</t>
  </si>
  <si>
    <t>9915760674</t>
  </si>
  <si>
    <t>152107</t>
  </si>
  <si>
    <t>D/O DARSHAN SINGH, SUPER TYRES, OPP SUKHIJA PETROL PUMP, GT ROAD, MALOUT</t>
  </si>
  <si>
    <t>navdeep.makkar1981@gmail.com</t>
  </si>
  <si>
    <t>8287235001</t>
  </si>
  <si>
    <t>21 Sep 1981</t>
  </si>
  <si>
    <t>AMARJEET KAUR</t>
  </si>
  <si>
    <t>DARSHAN SINGH</t>
  </si>
  <si>
    <t>NAVDEEP MADAN</t>
  </si>
  <si>
    <t>M0017-00022669</t>
  </si>
  <si>
    <t>PARAMJIT KAUR</t>
  </si>
  <si>
    <t>12396</t>
  </si>
  <si>
    <t>26239</t>
  </si>
  <si>
    <t>HISTORY PBI LIT GEOG</t>
  </si>
  <si>
    <t>76191</t>
  </si>
  <si>
    <t>SANDHUGAGAN90@GMAIL.COM</t>
  </si>
  <si>
    <t>9417102632</t>
  </si>
  <si>
    <t>VILLAGE SHER SINGH WALA PO SUKHANWALA</t>
  </si>
  <si>
    <t>29 Jan 1990</t>
  </si>
  <si>
    <t>VIRBAHADER SINGH</t>
  </si>
  <si>
    <t>M0017-00026793</t>
  </si>
  <si>
    <t>HINDI,HISTORY</t>
  </si>
  <si>
    <t>GNC(B)2002-79/8281</t>
  </si>
  <si>
    <t>CMJ UNI MEGHALAYA</t>
  </si>
  <si>
    <t>10115310100261</t>
  </si>
  <si>
    <t>ENG.(C),PBI.(C),HIS.POL.SCI., HINDI(E)</t>
  </si>
  <si>
    <t>GNC(B)2002-79/84175</t>
  </si>
  <si>
    <t>KULDEEPDHALIWAL33@GMAIL.COM</t>
  </si>
  <si>
    <t>9872737995</t>
  </si>
  <si>
    <t>V.MAL SINGH WALA PO. BOHA</t>
  </si>
  <si>
    <t>kuldeepdhaliwal33@gmail.com</t>
  </si>
  <si>
    <t>8427811550</t>
  </si>
  <si>
    <t>25 Jul 1984</t>
  </si>
  <si>
    <t>SUKHPAL KAUR</t>
  </si>
  <si>
    <t>KULDEEP SINGH</t>
  </si>
  <si>
    <t>M0017-00026779</t>
  </si>
  <si>
    <t>MADURAI KAMARAJ UNIV.MADURAI</t>
  </si>
  <si>
    <t>A7A6516104</t>
  </si>
  <si>
    <t>M.D.S.UNIV.AJMER</t>
  </si>
  <si>
    <t>ENGLISH ,HISTORY</t>
  </si>
  <si>
    <t>4033</t>
  </si>
  <si>
    <t>RAJASTHAN UNIV.JAIPUR</t>
  </si>
  <si>
    <t>32750</t>
  </si>
  <si>
    <t>HISTORY,ENGLISH LITERATURE,POL.SC.,ENG.COMP.,HINDI COMP.</t>
  </si>
  <si>
    <t>85016</t>
  </si>
  <si>
    <t>SOMTHESAMI@GMAIL.COM</t>
  </si>
  <si>
    <t>9888013813</t>
  </si>
  <si>
    <t>151001</t>
  </si>
  <si>
    <t>#20082,STREET NO.3.JUJHAR SINGH NAGAR,BATHINDA</t>
  </si>
  <si>
    <t>01 Sep 1975</t>
  </si>
  <si>
    <t>RANJANA</t>
  </si>
  <si>
    <t>OM PRAKASH</t>
  </si>
  <si>
    <t>SOM PRAKASH</t>
  </si>
  <si>
    <t>M0017-00013183</t>
  </si>
  <si>
    <t>PU CHANDIGARH</t>
  </si>
  <si>
    <t>TEACHING OF SST, TEACHING O F PUNJABI</t>
  </si>
  <si>
    <t>6211</t>
  </si>
  <si>
    <t>35223</t>
  </si>
  <si>
    <t>ENG ,PBC, POL SCI, HIS,SOC PBI</t>
  </si>
  <si>
    <t>16204000012</t>
  </si>
  <si>
    <t>DEEPMKS@YAHOO.COM</t>
  </si>
  <si>
    <t>8146036281</t>
  </si>
  <si>
    <t>152026</t>
  </si>
  <si>
    <t>DASHMESH NAGAR, ST NO 01 HOUSE NO 2368 MUKTSAR</t>
  </si>
  <si>
    <t>deepmks@yahoo.com</t>
  </si>
  <si>
    <t>20 Jul 1987</t>
  </si>
  <si>
    <t>LAKHVIR KAUR</t>
  </si>
  <si>
    <t>BINDER SINGH</t>
  </si>
  <si>
    <t>MANDEEP KAUR</t>
  </si>
  <si>
    <t>M0017-00016820</t>
  </si>
  <si>
    <t>PHILOSOPHICAL AND SOCIOLOGICAL BASES OF EDUCATION, EDUCATIONAL PSYCHOLOGY AND GUIDANCE, EMERGING TRENDS IN INDIAN EDUCATION, EDUCATIONAL TECHNOLOGY, MODERN SCHOOL MANAGEMENT, HEALTH EDUCATION, METHODOLOGY I-ENGLISH, METHODOLOGY II – SOCIAL STUDIES, WORK EXPERIENCE PROGRAMME – ART, COMPUTER EDUCATION, PHYSICAL EDUCATION, COMMUNITY SERVICE AND CO-CURRICULAR ACTIVITIES, COOKING</t>
  </si>
  <si>
    <t>2010.JE/A.23/65251</t>
  </si>
  <si>
    <t>CONTEMPORARY CRITICAL THEORY, INDIAN WRITING IN ENGLISH, EUROPEAN CLASSICS IN TRANSLATION, LINGUISTICS</t>
  </si>
  <si>
    <t>03-DM-156/46758</t>
  </si>
  <si>
    <t>ENGLISH, PUNJABI, ECONOMICS, HISTORY, SANSKRIT</t>
  </si>
  <si>
    <t>03-DM-156/137245</t>
  </si>
  <si>
    <t>AJAY.SOOD111@GMAIL.COM</t>
  </si>
  <si>
    <t>0181-4615655</t>
  </si>
  <si>
    <t>144003</t>
  </si>
  <si>
    <t>JALANDHAR-1</t>
  </si>
  <si>
    <t>70-A, SATKARTAR NAGAR</t>
  </si>
  <si>
    <t>ajay.sood111@gmail.com</t>
  </si>
  <si>
    <t>8567877000</t>
  </si>
  <si>
    <t>13 Sep 1985</t>
  </si>
  <si>
    <t>SAROJ VERMA</t>
  </si>
  <si>
    <t>VIJAY KUMAR VERMA</t>
  </si>
  <si>
    <t>RICHA VERMA</t>
  </si>
  <si>
    <t>M0017-00019864</t>
  </si>
  <si>
    <t>SOCIAL STUDIES,ENGLISH</t>
  </si>
  <si>
    <t>10506000120/738</t>
  </si>
  <si>
    <t>10506000120/60873</t>
  </si>
  <si>
    <t>ENGLISH,PUNJABI,POL.SCI,ECONOMICS,ELECTIVE ENGLISH</t>
  </si>
  <si>
    <t>10506000120</t>
  </si>
  <si>
    <t>KAURNUEVA@GMAIL.COM</t>
  </si>
  <si>
    <t>9780186669</t>
  </si>
  <si>
    <t>V.P.O. CHHAPIAN WALI</t>
  </si>
  <si>
    <t>kaurnueva@gmail.com</t>
  </si>
  <si>
    <t>22 May 1989</t>
  </si>
  <si>
    <t>PARVINDER KAUR</t>
  </si>
  <si>
    <t>NAVDEEP KAUR</t>
  </si>
  <si>
    <t>M0017-00035036</t>
  </si>
  <si>
    <t>TEACHING OF ENGLISH SOCIAL STUDIES</t>
  </si>
  <si>
    <t>7291</t>
  </si>
  <si>
    <t>4858</t>
  </si>
  <si>
    <t>ENGLISH PUNJABI ELECTIVE ENGLISH HISTORY ECONOMICS</t>
  </si>
  <si>
    <t>73089</t>
  </si>
  <si>
    <t>VIVEKCHANANA5@GMAIL.COM</t>
  </si>
  <si>
    <t>9463385050</t>
  </si>
  <si>
    <t>VIVEK CHANANA HOUSE NO.87 WARD NO.5 STREET NO.6 MALOUT</t>
  </si>
  <si>
    <t>vivekchanana5@gmail.com</t>
  </si>
  <si>
    <t>28 Nov 1977</t>
  </si>
  <si>
    <t>VIDYA DEVI</t>
  </si>
  <si>
    <t>MOHAN LAL</t>
  </si>
  <si>
    <t>VIVEK CHANANA</t>
  </si>
  <si>
    <t>M0017-00001455</t>
  </si>
  <si>
    <t>revenue inspector</t>
  </si>
  <si>
    <t>badlapur</t>
  </si>
  <si>
    <t>jaunpur</t>
  </si>
  <si>
    <t>PUNJABI UNIV, PATIALA</t>
  </si>
  <si>
    <t>ENG, S.ST</t>
  </si>
  <si>
    <t>18201</t>
  </si>
  <si>
    <t>PANJAB UNIV., CHD</t>
  </si>
  <si>
    <t>PUBLIC ADMINISTRATION</t>
  </si>
  <si>
    <t>6363</t>
  </si>
  <si>
    <t>PANJAB UNIV, CHD</t>
  </si>
  <si>
    <t>ENG, HCP, POL SCI. HIS, PUB ADMN.</t>
  </si>
  <si>
    <t>95072</t>
  </si>
  <si>
    <t>KUMARSANDEEP11@OUTLOOK.COM</t>
  </si>
  <si>
    <t>9988570754</t>
  </si>
  <si>
    <t>160014</t>
  </si>
  <si>
    <t>#249, KHUDA LAHORA COLONY,</t>
  </si>
  <si>
    <t>kumarsandeep@outlook.com</t>
  </si>
  <si>
    <t>06 Oct 1980</t>
  </si>
  <si>
    <t>CHINTA DEVI</t>
  </si>
  <si>
    <t>MITHAI LAL SWARNKAR</t>
  </si>
  <si>
    <t>SANDEEP KUMAR SWARNKAR</t>
  </si>
  <si>
    <t>M0017-00018223</t>
  </si>
  <si>
    <t>25 Sep 2013</t>
  </si>
  <si>
    <t>executive magistrate arni wala ss</t>
  </si>
  <si>
    <t>PSE,LND,TLP,SMG.COE,GAC,CCS,SST,PBI</t>
  </si>
  <si>
    <t>05-EZ-2956</t>
  </si>
  <si>
    <t>IASEDEEMED UNIVERSITY</t>
  </si>
  <si>
    <t>MAHY210,MAHY220,MAHY230 MAHY240</t>
  </si>
  <si>
    <t>IASE/2/09/D/124512</t>
  </si>
  <si>
    <t>HIS,PBI,POL</t>
  </si>
  <si>
    <t>VIVEKSAMA.FZ@GMAIL.COM</t>
  </si>
  <si>
    <t>94643-27321</t>
  </si>
  <si>
    <t>152121</t>
  </si>
  <si>
    <t>VILL- SAJRANA  PO- KHUI KHERA</t>
  </si>
  <si>
    <t>samasatinder@gmail.com</t>
  </si>
  <si>
    <t>9464327321</t>
  </si>
  <si>
    <t>SAROJ BALA</t>
  </si>
  <si>
    <t>BAL KRISHAN</t>
  </si>
  <si>
    <t>SHAVETA KAMBOJ</t>
  </si>
  <si>
    <t>M0017-00045137</t>
  </si>
  <si>
    <t>29 Jun 2010</t>
  </si>
  <si>
    <t>S.ST., ENGLISH</t>
  </si>
  <si>
    <t>RD(MK)2003-9</t>
  </si>
  <si>
    <t>ENGLISH LITRATURE, HISTORY, POL.SCIENCE</t>
  </si>
  <si>
    <t>PUSHPINDER.CB@GMAIL.COM</t>
  </si>
  <si>
    <t>01675256932</t>
  </si>
  <si>
    <t>STREET NO.1, MODERN COLONY, NAUSHERA ROAD</t>
  </si>
  <si>
    <t>pushpinder.cb@gmail.com</t>
  </si>
  <si>
    <t>9463488550</t>
  </si>
  <si>
    <t>05 May 1986</t>
  </si>
  <si>
    <t>HARSHARAN KAUR</t>
  </si>
  <si>
    <t>M0017-00035469</t>
  </si>
  <si>
    <t>03 Aug 2010</t>
  </si>
  <si>
    <t>FIRROZPUR</t>
  </si>
  <si>
    <t>SST. ENGLISH</t>
  </si>
  <si>
    <t>2011</t>
  </si>
  <si>
    <t>G. ENGLISH G. PUNJABI  HISTORY ECONOMICS PHY. EDU. E. ENGLISH</t>
  </si>
  <si>
    <t>10107000194</t>
  </si>
  <si>
    <t>RAJJDHOLIA@YAHOO.COM</t>
  </si>
  <si>
    <t>9780946464</t>
  </si>
  <si>
    <t>HOUSE NO. 1349 ST. NO. 06 REGAR BASTI ABHOAR</t>
  </si>
  <si>
    <t>rajjdholia@gmail.com</t>
  </si>
  <si>
    <t>13 May 1989</t>
  </si>
  <si>
    <t>KRISHNA DEVI</t>
  </si>
  <si>
    <t>DHARAM PAL DHOLIA</t>
  </si>
  <si>
    <t>RAJESH DHOLIA</t>
  </si>
  <si>
    <t>M0017-00016885</t>
  </si>
  <si>
    <t>GOVT.AIDED</t>
  </si>
  <si>
    <t>ADARSH SEN. SEC. SCHOOL</t>
  </si>
  <si>
    <t>19 Jun 2001</t>
  </si>
  <si>
    <t>SOCIAL STUDIES, HINDI</t>
  </si>
  <si>
    <t>12253</t>
  </si>
  <si>
    <t>POL. SCIENCE, HINDI, SOCIOLOGY</t>
  </si>
  <si>
    <t>77105</t>
  </si>
  <si>
    <t>AHUJAKKP@GMAIL.COM</t>
  </si>
  <si>
    <t>9988136811</t>
  </si>
  <si>
    <t>151204</t>
  </si>
  <si>
    <t>KOTKAPURA</t>
  </si>
  <si>
    <t>MOHALLA HARNAMPURA, NEAR CHAHAL MARKET, KOTKAPURA</t>
  </si>
  <si>
    <t>ahujakkp@gmail.com</t>
  </si>
  <si>
    <t>21 Jul 1985</t>
  </si>
  <si>
    <t>GURNAM SINGH</t>
  </si>
  <si>
    <t>GURINDER PAUL KAUR</t>
  </si>
  <si>
    <t>M0017-00006641</t>
  </si>
  <si>
    <t>13 Jun 2001</t>
  </si>
  <si>
    <t>TEHSILDAR.LUDHIANA (EAST)</t>
  </si>
  <si>
    <t>PBI, SST</t>
  </si>
  <si>
    <t>02-GNL-534/10087</t>
  </si>
  <si>
    <t>POL SC</t>
  </si>
  <si>
    <t>02-GNL-534/50083</t>
  </si>
  <si>
    <t>ENG,PBI,ECO,HIS,POL SC</t>
  </si>
  <si>
    <t>02-GNL-534/83863</t>
  </si>
  <si>
    <t>SANJEEV301189@YAHOO.CO.IN</t>
  </si>
  <si>
    <t>9888852054</t>
  </si>
  <si>
    <t>141001</t>
  </si>
  <si>
    <t>57/7 JAWAHAR NAGAR</t>
  </si>
  <si>
    <t>23 Mar 1983</t>
  </si>
  <si>
    <t>SUMAN</t>
  </si>
  <si>
    <t>DILBAGH SINGH</t>
  </si>
  <si>
    <t>MEERA RANI</t>
  </si>
  <si>
    <t>M0017-00012362</t>
  </si>
  <si>
    <t>12 Feb 2009</t>
  </si>
  <si>
    <t>colege principal</t>
  </si>
  <si>
    <t>2nd</t>
  </si>
  <si>
    <t>shot put</t>
  </si>
  <si>
    <t>b</t>
  </si>
  <si>
    <t>Sports Person</t>
  </si>
  <si>
    <t>08 Jan 2001</t>
  </si>
  <si>
    <t>sc</t>
  </si>
  <si>
    <t>T. OF S.S.T AND ENGLISH</t>
  </si>
  <si>
    <t>17799</t>
  </si>
  <si>
    <t>PANJAB UNIVERSITY, CHANDIGARH</t>
  </si>
  <si>
    <t>17605000668</t>
  </si>
  <si>
    <t>ENG,PUN,SOC,POS.SC,PUB.ADD</t>
  </si>
  <si>
    <t>SIMRANJITSINGH.SINGH23@GMAIL.COM</t>
  </si>
  <si>
    <t>9888136147</t>
  </si>
  <si>
    <t>160023</t>
  </si>
  <si>
    <t>H.NO- 3246 SECTOR 24D, CHANDIGARH</t>
  </si>
  <si>
    <t>simranjitsingh.singh23@gmail.com</t>
  </si>
  <si>
    <t>RAJINDER KAUR</t>
  </si>
  <si>
    <t>HARJIT SINGH</t>
  </si>
  <si>
    <t>SIMRANJIT SINGH</t>
  </si>
  <si>
    <t>M0017-00006205</t>
  </si>
  <si>
    <t>16 Aug 2007</t>
  </si>
  <si>
    <t>baghapurana</t>
  </si>
  <si>
    <t>moga</t>
  </si>
  <si>
    <t>SOCIAL STUDIES &amp;AMP; PUNJABI</t>
  </si>
  <si>
    <t>GT(F)2010-2014</t>
  </si>
  <si>
    <t>PU,CHANDIGARH</t>
  </si>
  <si>
    <t>PBC,ENG,POL.SCI.,ECONOMICS,PBI</t>
  </si>
  <si>
    <t>12307000002</t>
  </si>
  <si>
    <t>RANJEET.TAIC@GMAIL.COM</t>
  </si>
  <si>
    <t>9781098746</t>
  </si>
  <si>
    <t>142049</t>
  </si>
  <si>
    <t>BAGHAPURANA</t>
  </si>
  <si>
    <t>HARPREET KAUR D/O SH. HARBANS SINGH GILL,PATTI GOLU KI VPO. SMALSAR</t>
  </si>
  <si>
    <t>28 Apr 1990</t>
  </si>
  <si>
    <t>HARBANS SINGH</t>
  </si>
  <si>
    <t>HARPREET KAUR</t>
  </si>
  <si>
    <t>M0017-00027911</t>
  </si>
  <si>
    <t>141007</t>
  </si>
  <si>
    <t>HOSHIARPUR</t>
  </si>
  <si>
    <t>MANPREET KAUR</t>
  </si>
  <si>
    <t>PUNJABI  UNI. PATIALA</t>
  </si>
  <si>
    <t>3325</t>
  </si>
  <si>
    <t>733</t>
  </si>
  <si>
    <t>PANJAB. UNI. CHANDIGARH</t>
  </si>
  <si>
    <t>45735</t>
  </si>
  <si>
    <t>ENG, PBI, HISTORY, PBI ELEC, POL SCIENCE</t>
  </si>
  <si>
    <t>82480</t>
  </si>
  <si>
    <t>9872555059</t>
  </si>
  <si>
    <t>V.P.O. PEORI</t>
  </si>
  <si>
    <t>DHALWINDER59@GMAIL.COM</t>
  </si>
  <si>
    <t>15 Feb 1980</t>
  </si>
  <si>
    <t>GURNAM KAUR</t>
  </si>
  <si>
    <t>DHALWINDER SINGH</t>
  </si>
  <si>
    <t>M0017-00033062</t>
  </si>
  <si>
    <t>TEHSILDAR BAGHAPURANA</t>
  </si>
  <si>
    <t>ANTHROPOLOGICAL LINGUISTICS AND PUNJABI LANGUAGE</t>
  </si>
  <si>
    <t>4015</t>
  </si>
  <si>
    <t>TEACHING OF SOCIAL STUDIES AND PUNJABI</t>
  </si>
  <si>
    <t>6333</t>
  </si>
  <si>
    <t>11443</t>
  </si>
  <si>
    <t>ENGLISH (COMMUNICATION SKILL), PUNJABI (COMPULSORY), POL.SCI., HIS, PBI (LIT.)</t>
  </si>
  <si>
    <t>83087</t>
  </si>
  <si>
    <t>NICEPARM@GMAIL.COM</t>
  </si>
  <si>
    <t>9465501618</t>
  </si>
  <si>
    <t>142038</t>
  </si>
  <si>
    <t>WIFE OF PARMJEET SINGH, VPO. WADDA GHAR</t>
  </si>
  <si>
    <t>03 Apr 1982</t>
  </si>
  <si>
    <t>CHANAN SINGH</t>
  </si>
  <si>
    <t>M0017-00009181</t>
  </si>
  <si>
    <t>TEACHING OF ENGLISH , TEACHING OF ECONOMICS</t>
  </si>
  <si>
    <t>9080</t>
  </si>
  <si>
    <t>37401</t>
  </si>
  <si>
    <t>ENGLISH, PUNJABI, COMPUTER APPLICATIONS, ECONOMICS, HISTORY</t>
  </si>
  <si>
    <t>126563</t>
  </si>
  <si>
    <t>DISHA_GAURI@YAHOO.COM</t>
  </si>
  <si>
    <t>8968787148</t>
  </si>
  <si>
    <t>H. NO. 1047/8, ST. NO. 10, VISHAWKARMA COLONY, BASTI JODHEWAL, LUDHIANA</t>
  </si>
  <si>
    <t>disha_gauri@yahoo.com</t>
  </si>
  <si>
    <t>12 Sep 1985</t>
  </si>
  <si>
    <t>USHA RANI</t>
  </si>
  <si>
    <t>HUSSAN LAL</t>
  </si>
  <si>
    <t>RAJNI BALA</t>
  </si>
  <si>
    <t>M0017-00046357</t>
  </si>
  <si>
    <t>13 Feb 2009</t>
  </si>
  <si>
    <t>hoshiarpur</t>
  </si>
  <si>
    <t>6186</t>
  </si>
  <si>
    <t>SST (ADDITIONAL),PUNJABI</t>
  </si>
  <si>
    <t>2799</t>
  </si>
  <si>
    <t>43118</t>
  </si>
  <si>
    <t>P.U.CHANDIGARH</t>
  </si>
  <si>
    <t>HIS,PUNJABI,ENGLISH,POLITICAL,PHYSICAL EDU.</t>
  </si>
  <si>
    <t>12332</t>
  </si>
  <si>
    <t>SANJEEV.KALSI77@GMAIL.COM</t>
  </si>
  <si>
    <t>8427995427</t>
  </si>
  <si>
    <t>144208</t>
  </si>
  <si>
    <t>VPO-GOBINDPUR KHUN KHUN</t>
  </si>
  <si>
    <t>sanjeev.kalsi77@gmail.com</t>
  </si>
  <si>
    <t>17 Jul 1980</t>
  </si>
  <si>
    <t>DHANPAT RAI</t>
  </si>
  <si>
    <t>SANJEEV KUMAR</t>
  </si>
  <si>
    <t>M0017-00000482</t>
  </si>
  <si>
    <t>151201</t>
  </si>
  <si>
    <t>11595</t>
  </si>
  <si>
    <t>67097</t>
  </si>
  <si>
    <t>ENG ELE, ECO, POL SCI, PUN , ENG</t>
  </si>
  <si>
    <t>83769</t>
  </si>
  <si>
    <t>NIRANKARILEHRA@GMAIL.COM</t>
  </si>
  <si>
    <t>9815770607</t>
  </si>
  <si>
    <t>BAISAKHI RAM ZILA RAM COMM. AGENTS LEHRAGAGA</t>
  </si>
  <si>
    <t>nirankarilehra@gmail.com</t>
  </si>
  <si>
    <t>28 Jan 1990</t>
  </si>
  <si>
    <t>SARLA DEVI</t>
  </si>
  <si>
    <t>SURINDER KUMAR</t>
  </si>
  <si>
    <t>SHIVANI RANI</t>
  </si>
  <si>
    <t>M0017-00002262</t>
  </si>
  <si>
    <t>KARAMJEET KAUR</t>
  </si>
  <si>
    <t>11 Jun 1997</t>
  </si>
  <si>
    <t>ropar</t>
  </si>
  <si>
    <t>1699</t>
  </si>
  <si>
    <t>PHILOSOPHY, PSYCHOLOGY, RESEARCH, G&amp;AMP;C, E.T</t>
  </si>
  <si>
    <t>1082</t>
  </si>
  <si>
    <t>GEOGRAPHY, ECONOMICS, PUB AD, ENGLISH, HCP</t>
  </si>
  <si>
    <t>18206000242</t>
  </si>
  <si>
    <t>KARAMKAUR.G@GMAIL.COM</t>
  </si>
  <si>
    <t>8699001396</t>
  </si>
  <si>
    <t>D/O MALKIT SINGH, V.P.O MULLANPUR GARIBDASS</t>
  </si>
  <si>
    <t>karamkaur.g@gmail.com</t>
  </si>
  <si>
    <t>26 Apr 1989</t>
  </si>
  <si>
    <t>SURINDERPAL KAUR</t>
  </si>
  <si>
    <t>MALKIT SINGH</t>
  </si>
  <si>
    <t>M0017-00041028</t>
  </si>
  <si>
    <t>UNIVERSITY</t>
  </si>
  <si>
    <t>ENG SST</t>
  </si>
  <si>
    <t>12194</t>
  </si>
  <si>
    <t>MA ENGLISH</t>
  </si>
  <si>
    <t>6723</t>
  </si>
  <si>
    <t>BA</t>
  </si>
  <si>
    <t>91627</t>
  </si>
  <si>
    <t>RSHAMINDERKAUR@GMAIL.COM</t>
  </si>
  <si>
    <t>9463607980</t>
  </si>
  <si>
    <t>VPO NEHIAN WALA</t>
  </si>
  <si>
    <t>rshaminderkaur@gmail.com</t>
  </si>
  <si>
    <t>31 Dec 1987</t>
  </si>
  <si>
    <t>JASWINDER KAUR</t>
  </si>
  <si>
    <t>SIKANDER SINGH</t>
  </si>
  <si>
    <t>SHUMINDER KAUR</t>
  </si>
  <si>
    <t>M0017-00027195</t>
  </si>
  <si>
    <t>CENTRAL UNIVERSITY OF PUNJAB</t>
  </si>
  <si>
    <t>CUP/MPH-PHD/SLLC/CPL/2011-12/04</t>
  </si>
  <si>
    <t>ENG-S.ST</t>
  </si>
  <si>
    <t>GC (MK)2005-967</t>
  </si>
  <si>
    <t>ENG.LIT, PSYCHO, POL SCI, ENG(COMP),PBI(COMP)</t>
  </si>
  <si>
    <t>DISHA_BAINS@YAHOO.COM</t>
  </si>
  <si>
    <t>01675257034</t>
  </si>
  <si>
    <t>HOUSE NO 1182, TAGORE STREET</t>
  </si>
  <si>
    <t>disha_bains@yahoo.com</t>
  </si>
  <si>
    <t>9464920821</t>
  </si>
  <si>
    <t>15 Jul 1987</t>
  </si>
  <si>
    <t>NIRMAL KAUR</t>
  </si>
  <si>
    <t>JASPAL SINGH</t>
  </si>
  <si>
    <t>DISHA</t>
  </si>
  <si>
    <t>M0017-00035693</t>
  </si>
  <si>
    <t>Total weightage</t>
  </si>
  <si>
    <t>weightage phd  5 marks</t>
  </si>
  <si>
    <t>weightage mphill 5%</t>
  </si>
  <si>
    <t>weightage postgraduation 10%</t>
  </si>
  <si>
    <t>weightage T.E.T 20%</t>
  </si>
  <si>
    <t>weightage B.ED 30%</t>
  </si>
  <si>
    <t>weightage graduation 30%</t>
  </si>
  <si>
    <t>Days</t>
  </si>
  <si>
    <t>Months</t>
  </si>
  <si>
    <t>Years</t>
  </si>
  <si>
    <t>Category (Govt. Aided/Affiliated)</t>
  </si>
  <si>
    <t>Name of School</t>
  </si>
  <si>
    <t>Date of Issue</t>
  </si>
  <si>
    <t>Issuing Authority</t>
  </si>
  <si>
    <t>Position</t>
  </si>
  <si>
    <t>Event Single/Team</t>
  </si>
  <si>
    <t>Gradation</t>
  </si>
  <si>
    <t>Name of Division</t>
  </si>
  <si>
    <t>Name of District</t>
  </si>
  <si>
    <t>Freedom Fighter</t>
  </si>
  <si>
    <t>Physical Handicapped</t>
  </si>
  <si>
    <t>District</t>
  </si>
  <si>
    <t>Rank</t>
  </si>
  <si>
    <t>Name of Issuing Authority</t>
  </si>
  <si>
    <t>Ex-serviceman</t>
  </si>
  <si>
    <t>Name of Distict</t>
  </si>
  <si>
    <t>Category</t>
  </si>
  <si>
    <t>Percentage_TET Paper-II Passed</t>
  </si>
  <si>
    <t>TotalMarks_TET Paper-II Passed</t>
  </si>
  <si>
    <t>MarkObtained_TET Paper-II Passed</t>
  </si>
  <si>
    <t>PassingYear_TET Paper-II Passed</t>
  </si>
  <si>
    <t>AllSubjectPassed_TET Paper-II Passed</t>
  </si>
  <si>
    <t>Qualification_TET Paper-II Passed</t>
  </si>
  <si>
    <t>Board_University_Ph.D.</t>
  </si>
  <si>
    <t>Subjects_Ph.D.</t>
  </si>
  <si>
    <t>PassingYear_Ph.D.</t>
  </si>
  <si>
    <t>RollNo_Ph.D.</t>
  </si>
  <si>
    <t>Qualification_Ph.D.</t>
  </si>
  <si>
    <t>Percentage_B.P.Ed.(4 Year)</t>
  </si>
  <si>
    <t>TotalMarks_B.P.Ed.(4 Year)</t>
  </si>
  <si>
    <t>MarkObtained_B.P.Ed.(4 Year)</t>
  </si>
  <si>
    <t>Board_University_B.P.Ed.(4 Year)</t>
  </si>
  <si>
    <t>Subjects_B.P.Ed.(4 Year)</t>
  </si>
  <si>
    <t>PassingYear_B.P.Ed.(4 Year)</t>
  </si>
  <si>
    <t>RollNo_B.P.Ed.(4 Year)</t>
  </si>
  <si>
    <t>AllSubjectPassed_B.P.Ed.(4 Year)</t>
  </si>
  <si>
    <t>Qualification_B.P.Ed.(4 Year)</t>
  </si>
  <si>
    <t>Percentage_M.Phil</t>
  </si>
  <si>
    <t>TotalMarks_M.Phil</t>
  </si>
  <si>
    <t>MarkObtained_M.Phil</t>
  </si>
  <si>
    <t>Board_University_M.Phil</t>
  </si>
  <si>
    <t>Subjects_M.Phil</t>
  </si>
  <si>
    <t>PassingYear_M.Phil</t>
  </si>
  <si>
    <t>RollNo_M.Phil</t>
  </si>
  <si>
    <t>AllSubjectPassed_M.Phil</t>
  </si>
  <si>
    <t>Qualification_M.Phil</t>
  </si>
  <si>
    <t>Percentage_Master Degree(CS/IT)</t>
  </si>
  <si>
    <t>TotalMarks_Master Degree(CS/IT)</t>
  </si>
  <si>
    <t>MarkObtained_Master Degree(CS/IT)</t>
  </si>
  <si>
    <t>Board_University_Master Degree(CS/IT)</t>
  </si>
  <si>
    <t>Subjects_Master Degree(CS/IT)</t>
  </si>
  <si>
    <t>PassingYear_Master Degree(CS/IT)</t>
  </si>
  <si>
    <t>RollNo_Master Degree(CS/IT)</t>
  </si>
  <si>
    <t>AllSubjectPassed_Master Degree(CS/IT)</t>
  </si>
  <si>
    <t>Qualification_Master Degree(CS/IT)</t>
  </si>
  <si>
    <t>Percentage_3 Year diploma,Degree..</t>
  </si>
  <si>
    <t>TotalMarks_3 Year diploma,Degree..</t>
  </si>
  <si>
    <t>MarkObtained_3 Year diploma,Degree..</t>
  </si>
  <si>
    <t>Board_University_3 Year diploma,Degree..</t>
  </si>
  <si>
    <t>Subjects_3 Year diploma,Degree..</t>
  </si>
  <si>
    <t>PassingYear_3 Year diploma,Degree..</t>
  </si>
  <si>
    <t>RollNo_3 Year diploma,Degree..</t>
  </si>
  <si>
    <t>AllSubjectPassed_3 Year diploma,Degree..</t>
  </si>
  <si>
    <t>Qualification_3 Year diploma,Degree..</t>
  </si>
  <si>
    <t>Percentage_M.Ed.</t>
  </si>
  <si>
    <t>TotalMarks_M.Ed.</t>
  </si>
  <si>
    <t>MarkObtained_M.Ed.</t>
  </si>
  <si>
    <t>Board_University_M.Ed.</t>
  </si>
  <si>
    <t>Subjects_M.Ed.</t>
  </si>
  <si>
    <t>PassingYear_M.Ed.</t>
  </si>
  <si>
    <t>RollNo_M.Ed.</t>
  </si>
  <si>
    <t>AllSubjectPassed_M.Ed.</t>
  </si>
  <si>
    <t>Qualification_M.Ed.</t>
  </si>
  <si>
    <t>Percentage_B.Ed.</t>
  </si>
  <si>
    <t>TotalMarks_B.Ed.</t>
  </si>
  <si>
    <t>MarkObtained_B.Ed.</t>
  </si>
  <si>
    <t>Board_University_B.Ed.</t>
  </si>
  <si>
    <t>Subjects_B.Ed.</t>
  </si>
  <si>
    <t>PassingYear_B.Ed.</t>
  </si>
  <si>
    <t>RollNo_B.Ed.</t>
  </si>
  <si>
    <t>AllSubjectPassed_B.Ed.</t>
  </si>
  <si>
    <t>Qualification_B.Ed.</t>
  </si>
  <si>
    <t>Percentage_Post Graduation</t>
  </si>
  <si>
    <t>TotalMarks_Post Graduation</t>
  </si>
  <si>
    <t>MarkObtained_Post Graduation</t>
  </si>
  <si>
    <t>Board_University_Post Graduation</t>
  </si>
  <si>
    <t>Subjects_Post Graduation</t>
  </si>
  <si>
    <t>PassingYear_Post Graduation</t>
  </si>
  <si>
    <t>RollNo_Post Graduation</t>
  </si>
  <si>
    <t>AllSubjectPassed_Post Graduation</t>
  </si>
  <si>
    <t>Qualification_Post Graduation</t>
  </si>
  <si>
    <t>Percentage_D.P.Ed. (4 Years)</t>
  </si>
  <si>
    <t>TotalMarks_D.P.Ed. (4 Years)</t>
  </si>
  <si>
    <t>MarkObtained_D.P.Ed. (4 Years)</t>
  </si>
  <si>
    <t>Board_University_D.P.Ed. (4 Years)</t>
  </si>
  <si>
    <t>Subjects_D.P.Ed. (4 Years)</t>
  </si>
  <si>
    <t>PassingYear_D.P.Ed. (4 Years)</t>
  </si>
  <si>
    <t>RollNo_D.P.Ed. (4 Years)</t>
  </si>
  <si>
    <t>AllSubjectPassed_D.P.Ed. (4 Years)</t>
  </si>
  <si>
    <t>Qualification_D.P.Ed. (4 Years)</t>
  </si>
  <si>
    <t>Percentage_B.P.Ed./D.P.Ed.</t>
  </si>
  <si>
    <t>TotalMarks_B.P.Ed./D.P.Ed.</t>
  </si>
  <si>
    <t>MarkObtained_B.P.Ed./D.P.Ed.</t>
  </si>
  <si>
    <t>Board_University_B.P.Ed./D.P.Ed.</t>
  </si>
  <si>
    <t>Subjects_B.P.Ed./D.P.Ed.</t>
  </si>
  <si>
    <t>PassingYear_B.P.Ed./D.P.Ed.</t>
  </si>
  <si>
    <t>RollNo_B.P.Ed./D.P.Ed.</t>
  </si>
  <si>
    <t>AllSubjectPassed_B.P.Ed./D.P.Ed.</t>
  </si>
  <si>
    <t>Qualification_B.P.Ed./D.P.Ed.</t>
  </si>
  <si>
    <t>Percentage_Graduation</t>
  </si>
  <si>
    <t>TotalMarks_Graduation</t>
  </si>
  <si>
    <t>MarkObtained_Graduation</t>
  </si>
  <si>
    <t>Board_University_Graduation</t>
  </si>
  <si>
    <t>Subjects_Graduation</t>
  </si>
  <si>
    <t>PassingYear_Graduation</t>
  </si>
  <si>
    <t>RollNo_Graduation</t>
  </si>
  <si>
    <t>AllSubjectPassed_Graduation</t>
  </si>
  <si>
    <t>Qualification_Graduation</t>
  </si>
  <si>
    <t>P_Email</t>
  </si>
  <si>
    <t>P_Telephone</t>
  </si>
  <si>
    <t>P_PinCode</t>
  </si>
  <si>
    <t>P_District</t>
  </si>
  <si>
    <t>P_Tehsil</t>
  </si>
  <si>
    <t>P_Address</t>
  </si>
  <si>
    <t>Email</t>
  </si>
  <si>
    <t>Mobile</t>
  </si>
  <si>
    <t>Physical Handicap</t>
  </si>
  <si>
    <t>Ex-Serviceman</t>
  </si>
  <si>
    <t>Punjabi Pass</t>
  </si>
  <si>
    <t>Punjab Domicile</t>
  </si>
  <si>
    <t>Marital Status</t>
  </si>
  <si>
    <t>Gender</t>
  </si>
  <si>
    <t>DOB</t>
  </si>
  <si>
    <t>Mother's Name</t>
  </si>
  <si>
    <t>Father's Name</t>
  </si>
  <si>
    <t>Name</t>
  </si>
  <si>
    <t>Registration Number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</si>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</sst>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37" fillId="0" borderId="0" xfId="0" applyFont="1" applyFill="1" applyAlignment="1">
      <alignment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57421875" style="7" bestFit="1" customWidth="1"/>
    <col min="2" max="2" width="19.7109375" style="7" bestFit="1" customWidth="1"/>
    <col min="3" max="4" width="27.421875" style="7" bestFit="1" customWidth="1"/>
    <col min="5" max="5" width="19.8515625" style="7" bestFit="1" customWidth="1"/>
    <col min="6" max="6" width="11.57421875" style="7" bestFit="1" customWidth="1"/>
    <col min="7" max="7" width="7.57421875" style="7" bestFit="1" customWidth="1"/>
    <col min="8" max="8" width="13.28125" style="7" bestFit="1" customWidth="1"/>
    <col min="9" max="9" width="15.57421875" style="7" bestFit="1" customWidth="1"/>
    <col min="10" max="10" width="12.00390625" style="7" bestFit="1" customWidth="1"/>
    <col min="11" max="11" width="14.7109375" style="7" bestFit="1" customWidth="1"/>
    <col min="12" max="12" width="14.28125" style="7" bestFit="1" customWidth="1"/>
    <col min="13" max="13" width="16.8515625" style="7" bestFit="1" customWidth="1"/>
    <col min="14" max="14" width="15.8515625" style="7" bestFit="1" customWidth="1"/>
    <col min="15" max="15" width="13.28125" style="7" bestFit="1" customWidth="1"/>
    <col min="16" max="16" width="12.8515625" style="7" bestFit="1" customWidth="1"/>
    <col min="17" max="17" width="12.00390625" style="7" bestFit="1" customWidth="1"/>
    <col min="18" max="18" width="37.28125" style="7" bestFit="1" customWidth="1"/>
    <col min="19" max="19" width="88.140625" style="7" bestFit="1" customWidth="1"/>
    <col min="20" max="20" width="29.140625" style="7" bestFit="1" customWidth="1"/>
    <col min="21" max="21" width="15.421875" style="7" bestFit="1" customWidth="1"/>
    <col min="22" max="22" width="10.57421875" style="7" bestFit="1" customWidth="1"/>
    <col min="23" max="23" width="14.140625" style="7" bestFit="1" customWidth="1"/>
    <col min="24" max="24" width="37.421875" style="7" bestFit="1" customWidth="1"/>
    <col min="25" max="25" width="88.140625" style="7" bestFit="1" customWidth="1"/>
    <col min="26" max="26" width="29.140625" style="7" bestFit="1" customWidth="1"/>
    <col min="27" max="27" width="15.421875" style="7" bestFit="1" customWidth="1"/>
    <col min="28" max="28" width="10.57421875" style="7" bestFit="1" customWidth="1"/>
    <col min="29" max="29" width="14.140625" style="7" bestFit="1" customWidth="1"/>
    <col min="30" max="30" width="37.421875" style="7" bestFit="1" customWidth="1"/>
    <col min="31" max="31" width="23.7109375" style="7" bestFit="1" customWidth="1"/>
    <col min="32" max="32" width="27.57421875" style="7" bestFit="1" customWidth="1"/>
    <col min="33" max="33" width="21.421875" style="7" bestFit="1" customWidth="1"/>
    <col min="34" max="34" width="22.7109375" style="7" bestFit="1" customWidth="1"/>
    <col min="35" max="35" width="117.57421875" style="7" bestFit="1" customWidth="1"/>
    <col min="36" max="36" width="32.421875" style="7" bestFit="1" customWidth="1"/>
    <col min="37" max="37" width="25.00390625" style="7" bestFit="1" customWidth="1"/>
    <col min="38" max="38" width="22.00390625" style="7" bestFit="1" customWidth="1"/>
    <col min="39" max="39" width="22.28125" style="7" bestFit="1" customWidth="1"/>
    <col min="40" max="40" width="27.28125" style="7" bestFit="1" customWidth="1"/>
    <col min="41" max="41" width="31.140625" style="7" bestFit="1" customWidth="1"/>
    <col min="42" max="42" width="21.7109375" style="7" bestFit="1" customWidth="1"/>
    <col min="43" max="43" width="26.28125" style="7" bestFit="1" customWidth="1"/>
    <col min="44" max="44" width="23.140625" style="7" bestFit="1" customWidth="1"/>
    <col min="45" max="45" width="31.140625" style="7" bestFit="1" customWidth="1"/>
    <col min="46" max="46" width="28.57421875" style="7" bestFit="1" customWidth="1"/>
    <col min="47" max="47" width="25.57421875" style="7" bestFit="1" customWidth="1"/>
    <col min="48" max="48" width="25.8515625" style="7" bestFit="1" customWidth="1"/>
    <col min="49" max="49" width="28.28125" style="7" bestFit="1" customWidth="1"/>
    <col min="50" max="50" width="32.140625" style="7" bestFit="1" customWidth="1"/>
    <col min="51" max="51" width="22.7109375" style="7" bestFit="1" customWidth="1"/>
    <col min="52" max="52" width="27.28125" style="7" bestFit="1" customWidth="1"/>
    <col min="53" max="53" width="24.140625" style="7" bestFit="1" customWidth="1"/>
    <col min="54" max="54" width="32.140625" style="7" bestFit="1" customWidth="1"/>
    <col min="55" max="55" width="29.7109375" style="7" bestFit="1" customWidth="1"/>
    <col min="56" max="56" width="26.57421875" style="7" bestFit="1" customWidth="1"/>
    <col min="57" max="57" width="26.8515625" style="7" bestFit="1" customWidth="1"/>
    <col min="58" max="58" width="28.140625" style="7" bestFit="1" customWidth="1"/>
    <col min="59" max="59" width="32.00390625" style="7" bestFit="1" customWidth="1"/>
    <col min="60" max="60" width="23.00390625" style="7" bestFit="1" customWidth="1"/>
    <col min="61" max="61" width="27.140625" style="7" bestFit="1" customWidth="1"/>
    <col min="62" max="62" width="255.7109375" style="7" bestFit="1" customWidth="1"/>
    <col min="63" max="63" width="32.421875" style="7" bestFit="1" customWidth="1"/>
    <col min="64" max="64" width="29.421875" style="7" bestFit="1" customWidth="1"/>
    <col min="65" max="65" width="26.421875" style="7" bestFit="1" customWidth="1"/>
    <col min="66" max="66" width="26.7109375" style="7" bestFit="1" customWidth="1"/>
    <col min="67" max="67" width="18.140625" style="7" bestFit="1" customWidth="1"/>
    <col min="68" max="68" width="22.00390625" style="7" bestFit="1" customWidth="1"/>
    <col min="69" max="69" width="25.7109375" style="7" bestFit="1" customWidth="1"/>
    <col min="70" max="70" width="17.00390625" style="7" bestFit="1" customWidth="1"/>
    <col min="71" max="71" width="255.7109375" style="7" bestFit="1" customWidth="1"/>
    <col min="72" max="72" width="32.421875" style="7" bestFit="1" customWidth="1"/>
    <col min="73" max="73" width="19.421875" style="7" bestFit="1" customWidth="1"/>
    <col min="74" max="74" width="16.28125" style="7" bestFit="1" customWidth="1"/>
    <col min="75" max="75" width="16.57421875" style="7" bestFit="1" customWidth="1"/>
    <col min="76" max="76" width="18.7109375" style="7" bestFit="1" customWidth="1"/>
    <col min="77" max="77" width="22.57421875" style="7" bestFit="1" customWidth="1"/>
    <col min="78" max="78" width="13.140625" style="7" bestFit="1" customWidth="1"/>
    <col min="79" max="79" width="17.7109375" style="7" bestFit="1" customWidth="1"/>
    <col min="80" max="80" width="14.57421875" style="7" bestFit="1" customWidth="1"/>
    <col min="81" max="81" width="22.57421875" style="7" bestFit="1" customWidth="1"/>
    <col min="82" max="82" width="20.00390625" style="7" bestFit="1" customWidth="1"/>
    <col min="83" max="83" width="16.8515625" style="7" bestFit="1" customWidth="1"/>
    <col min="84" max="84" width="17.28125" style="7" bestFit="1" customWidth="1"/>
    <col min="85" max="85" width="35.421875" style="7" bestFit="1" customWidth="1"/>
    <col min="86" max="86" width="39.28125" style="7" bestFit="1" customWidth="1"/>
    <col min="87" max="87" width="29.8515625" style="7" bestFit="1" customWidth="1"/>
    <col min="88" max="88" width="34.421875" style="7" bestFit="1" customWidth="1"/>
    <col min="89" max="89" width="31.28125" style="7" bestFit="1" customWidth="1"/>
    <col min="90" max="90" width="39.28125" style="7" bestFit="1" customWidth="1"/>
    <col min="91" max="91" width="36.7109375" style="7" bestFit="1" customWidth="1"/>
    <col min="92" max="92" width="33.57421875" style="7" bestFit="1" customWidth="1"/>
    <col min="93" max="93" width="34.00390625" style="7" bestFit="1" customWidth="1"/>
    <col min="94" max="94" width="33.140625" style="7" bestFit="1" customWidth="1"/>
    <col min="95" max="95" width="37.00390625" style="7" bestFit="1" customWidth="1"/>
    <col min="96" max="96" width="27.57421875" style="7" bestFit="1" customWidth="1"/>
    <col min="97" max="97" width="32.140625" style="7" bestFit="1" customWidth="1"/>
    <col min="98" max="98" width="29.00390625" style="7" bestFit="1" customWidth="1"/>
    <col min="99" max="99" width="37.00390625" style="7" bestFit="1" customWidth="1"/>
    <col min="100" max="100" width="34.57421875" style="7" bestFit="1" customWidth="1"/>
    <col min="101" max="101" width="31.421875" style="7" bestFit="1" customWidth="1"/>
    <col min="102" max="102" width="31.7109375" style="7" bestFit="1" customWidth="1"/>
    <col min="103" max="103" width="19.421875" style="7" bestFit="1" customWidth="1"/>
    <col min="104" max="104" width="23.28125" style="7" bestFit="1" customWidth="1"/>
    <col min="105" max="105" width="34.00390625" style="7" bestFit="1" customWidth="1"/>
    <col min="106" max="106" width="18.421875" style="7" bestFit="1" customWidth="1"/>
    <col min="107" max="107" width="53.7109375" style="7" bestFit="1" customWidth="1"/>
    <col min="108" max="108" width="33.421875" style="7" bestFit="1" customWidth="1"/>
    <col min="109" max="109" width="20.7109375" style="7" bestFit="1" customWidth="1"/>
    <col min="110" max="110" width="17.7109375" style="7" bestFit="1" customWidth="1"/>
    <col min="111" max="111" width="18.00390625" style="7" bestFit="1" customWidth="1"/>
    <col min="112" max="112" width="26.8515625" style="7" bestFit="1" customWidth="1"/>
    <col min="113" max="113" width="30.7109375" style="7" bestFit="1" customWidth="1"/>
    <col min="114" max="114" width="21.140625" style="7" bestFit="1" customWidth="1"/>
    <col min="115" max="115" width="25.8515625" style="7" bestFit="1" customWidth="1"/>
    <col min="116" max="116" width="22.7109375" style="7" bestFit="1" customWidth="1"/>
    <col min="117" max="117" width="30.7109375" style="7" bestFit="1" customWidth="1"/>
    <col min="118" max="118" width="28.140625" style="7" bestFit="1" customWidth="1"/>
    <col min="119" max="119" width="25.00390625" style="7" bestFit="1" customWidth="1"/>
    <col min="120" max="120" width="25.28125" style="7" bestFit="1" customWidth="1"/>
    <col min="121" max="121" width="18.421875" style="7" bestFit="1" customWidth="1"/>
    <col min="122" max="122" width="12.7109375" style="7" bestFit="1" customWidth="1"/>
    <col min="123" max="123" width="17.421875" style="7" bestFit="1" customWidth="1"/>
    <col min="124" max="124" width="14.28125" style="7" bestFit="1" customWidth="1"/>
    <col min="125" max="125" width="22.28125" style="7" bestFit="1" customWidth="1"/>
    <col min="126" max="126" width="31.140625" style="7" bestFit="1" customWidth="1"/>
    <col min="127" max="127" width="35.00390625" style="7" bestFit="1" customWidth="1"/>
    <col min="128" max="128" width="30.140625" style="7" bestFit="1" customWidth="1"/>
    <col min="129" max="129" width="32.421875" style="7" bestFit="1" customWidth="1"/>
    <col min="130" max="130" width="29.28125" style="7" bestFit="1" customWidth="1"/>
    <col min="131" max="131" width="29.7109375" style="7" bestFit="1" customWidth="1"/>
    <col min="132" max="132" width="14.7109375" style="7" bestFit="1" customWidth="1"/>
    <col min="133" max="133" width="19.421875" style="7" bestFit="1" customWidth="1"/>
    <col min="134" max="134" width="17.28125" style="7" bestFit="1" customWidth="1"/>
    <col min="135" max="135" width="31.8515625" style="7" bestFit="1" customWidth="1"/>
    <col min="136" max="136" width="12.421875" style="7" bestFit="1" customWidth="1"/>
    <col min="137" max="137" width="14.00390625" style="7" bestFit="1" customWidth="1"/>
    <col min="138" max="138" width="24.421875" style="7" bestFit="1" customWidth="1"/>
    <col min="139" max="139" width="5.28125" style="7" bestFit="1" customWidth="1"/>
    <col min="140" max="140" width="7.28125" style="7" bestFit="1" customWidth="1"/>
    <col min="141" max="141" width="12.421875" style="7" bestFit="1" customWidth="1"/>
    <col min="142" max="142" width="20.421875" style="7" bestFit="1" customWidth="1"/>
    <col min="143" max="143" width="15.421875" style="7" bestFit="1" customWidth="1"/>
    <col min="144" max="144" width="16.28125" style="7" bestFit="1" customWidth="1"/>
    <col min="145" max="145" width="22.7109375" style="7" bestFit="1" customWidth="1"/>
    <col min="146" max="146" width="12.421875" style="7" bestFit="1" customWidth="1"/>
    <col min="147" max="147" width="15.8515625" style="7" bestFit="1" customWidth="1"/>
    <col min="148" max="148" width="15.421875" style="7" bestFit="1" customWidth="1"/>
    <col min="149" max="149" width="16.28125" style="7" bestFit="1" customWidth="1"/>
    <col min="150" max="150" width="16.140625" style="7" bestFit="1" customWidth="1"/>
    <col min="151" max="151" width="12.421875" style="7" bestFit="1" customWidth="1"/>
    <col min="152" max="152" width="13.28125" style="7" bestFit="1" customWidth="1"/>
    <col min="153" max="153" width="9.7109375" style="7" bestFit="1" customWidth="1"/>
    <col min="154" max="154" width="17.8515625" style="7" bestFit="1" customWidth="1"/>
    <col min="155" max="155" width="8.28125" style="7" bestFit="1" customWidth="1"/>
    <col min="156" max="156" width="16.140625" style="7" bestFit="1" customWidth="1"/>
    <col min="157" max="157" width="12.421875" style="7" bestFit="1" customWidth="1"/>
    <col min="158" max="158" width="12.8515625" style="7" bestFit="1" customWidth="1"/>
    <col min="159" max="159" width="36.140625" style="7" bestFit="1" customWidth="1"/>
    <col min="160" max="160" width="31.140625" style="7" bestFit="1" customWidth="1"/>
    <col min="161" max="161" width="5.7109375" style="7" bestFit="1" customWidth="1"/>
    <col min="162" max="162" width="7.7109375" style="7" bestFit="1" customWidth="1"/>
    <col min="163" max="163" width="5.140625" style="7" bestFit="1" customWidth="1"/>
    <col min="164" max="169" width="9.140625" style="7" customWidth="1"/>
    <col min="170" max="170" width="15.28125" style="7" bestFit="1" customWidth="1"/>
    <col min="171" max="16384" width="9.140625" style="7" customWidth="1"/>
  </cols>
  <sheetData>
    <row r="1" spans="1:170" s="4" customFormat="1" ht="75">
      <c r="A1" s="4" t="s">
        <v>1294</v>
      </c>
      <c r="B1" s="4" t="s">
        <v>1293</v>
      </c>
      <c r="C1" s="4" t="s">
        <v>1292</v>
      </c>
      <c r="D1" s="4" t="s">
        <v>1291</v>
      </c>
      <c r="E1" s="4" t="s">
        <v>1290</v>
      </c>
      <c r="F1" s="4" t="s">
        <v>1289</v>
      </c>
      <c r="G1" s="4" t="s">
        <v>1288</v>
      </c>
      <c r="H1" s="4" t="s">
        <v>1287</v>
      </c>
      <c r="I1" s="4" t="s">
        <v>1286</v>
      </c>
      <c r="J1" s="4" t="s">
        <v>1285</v>
      </c>
      <c r="K1" s="4" t="s">
        <v>1173</v>
      </c>
      <c r="L1" s="4" t="s">
        <v>1284</v>
      </c>
      <c r="M1" s="4" t="s">
        <v>1283</v>
      </c>
      <c r="N1" s="4" t="s">
        <v>1166</v>
      </c>
      <c r="O1" s="4" t="s">
        <v>988</v>
      </c>
      <c r="P1" s="4" t="s">
        <v>139</v>
      </c>
      <c r="Q1" s="4" t="s">
        <v>1282</v>
      </c>
      <c r="R1" s="4" t="s">
        <v>1281</v>
      </c>
      <c r="S1" s="4" t="s">
        <v>1280</v>
      </c>
      <c r="T1" s="4" t="s">
        <v>1279</v>
      </c>
      <c r="U1" s="4" t="s">
        <v>1278</v>
      </c>
      <c r="V1" s="4" t="s">
        <v>1277</v>
      </c>
      <c r="W1" s="4" t="s">
        <v>1276</v>
      </c>
      <c r="X1" s="4" t="s">
        <v>1275</v>
      </c>
      <c r="Y1" s="4" t="s">
        <v>1280</v>
      </c>
      <c r="Z1" s="4" t="s">
        <v>1279</v>
      </c>
      <c r="AA1" s="4" t="s">
        <v>1278</v>
      </c>
      <c r="AB1" s="4" t="s">
        <v>1277</v>
      </c>
      <c r="AC1" s="4" t="s">
        <v>1276</v>
      </c>
      <c r="AD1" s="4" t="s">
        <v>1275</v>
      </c>
      <c r="AE1" s="4" t="s">
        <v>1274</v>
      </c>
      <c r="AF1" s="4" t="s">
        <v>1273</v>
      </c>
      <c r="AG1" s="4" t="s">
        <v>1272</v>
      </c>
      <c r="AH1" s="4" t="s">
        <v>1271</v>
      </c>
      <c r="AI1" s="4" t="s">
        <v>1270</v>
      </c>
      <c r="AJ1" s="4" t="s">
        <v>1269</v>
      </c>
      <c r="AK1" s="4" t="s">
        <v>1268</v>
      </c>
      <c r="AL1" s="4" t="s">
        <v>1267</v>
      </c>
      <c r="AM1" s="4" t="s">
        <v>1266</v>
      </c>
      <c r="AN1" s="4" t="s">
        <v>1265</v>
      </c>
      <c r="AO1" s="4" t="s">
        <v>1264</v>
      </c>
      <c r="AP1" s="4" t="s">
        <v>1263</v>
      </c>
      <c r="AQ1" s="4" t="s">
        <v>1262</v>
      </c>
      <c r="AR1" s="4" t="s">
        <v>1261</v>
      </c>
      <c r="AS1" s="4" t="s">
        <v>1260</v>
      </c>
      <c r="AT1" s="4" t="s">
        <v>1259</v>
      </c>
      <c r="AU1" s="4" t="s">
        <v>1258</v>
      </c>
      <c r="AV1" s="4" t="s">
        <v>1257</v>
      </c>
      <c r="AW1" s="4" t="s">
        <v>1256</v>
      </c>
      <c r="AX1" s="4" t="s">
        <v>1255</v>
      </c>
      <c r="AY1" s="4" t="s">
        <v>1254</v>
      </c>
      <c r="AZ1" s="4" t="s">
        <v>1253</v>
      </c>
      <c r="BA1" s="4" t="s">
        <v>1252</v>
      </c>
      <c r="BB1" s="4" t="s">
        <v>1251</v>
      </c>
      <c r="BC1" s="4" t="s">
        <v>1250</v>
      </c>
      <c r="BD1" s="4" t="s">
        <v>1249</v>
      </c>
      <c r="BE1" s="4" t="s">
        <v>1248</v>
      </c>
      <c r="BF1" s="4" t="s">
        <v>1247</v>
      </c>
      <c r="BG1" s="4" t="s">
        <v>1246</v>
      </c>
      <c r="BH1" s="4" t="s">
        <v>1245</v>
      </c>
      <c r="BI1" s="4" t="s">
        <v>1244</v>
      </c>
      <c r="BJ1" s="4" t="s">
        <v>1243</v>
      </c>
      <c r="BK1" s="4" t="s">
        <v>1242</v>
      </c>
      <c r="BL1" s="4" t="s">
        <v>1241</v>
      </c>
      <c r="BM1" s="4" t="s">
        <v>1240</v>
      </c>
      <c r="BN1" s="4" t="s">
        <v>1239</v>
      </c>
      <c r="BO1" s="4" t="s">
        <v>1238</v>
      </c>
      <c r="BP1" s="4" t="s">
        <v>1237</v>
      </c>
      <c r="BQ1" s="4" t="s">
        <v>1236</v>
      </c>
      <c r="BR1" s="4" t="s">
        <v>1235</v>
      </c>
      <c r="BS1" s="4" t="s">
        <v>1234</v>
      </c>
      <c r="BT1" s="4" t="s">
        <v>1233</v>
      </c>
      <c r="BU1" s="4" t="s">
        <v>1232</v>
      </c>
      <c r="BV1" s="4" t="s">
        <v>1231</v>
      </c>
      <c r="BW1" s="4" t="s">
        <v>1230</v>
      </c>
      <c r="BX1" s="4" t="s">
        <v>1229</v>
      </c>
      <c r="BY1" s="4" t="s">
        <v>1228</v>
      </c>
      <c r="BZ1" s="4" t="s">
        <v>1227</v>
      </c>
      <c r="CA1" s="4" t="s">
        <v>1226</v>
      </c>
      <c r="CB1" s="4" t="s">
        <v>1225</v>
      </c>
      <c r="CC1" s="4" t="s">
        <v>1224</v>
      </c>
      <c r="CD1" s="4" t="s">
        <v>1223</v>
      </c>
      <c r="CE1" s="4" t="s">
        <v>1222</v>
      </c>
      <c r="CF1" s="4" t="s">
        <v>1221</v>
      </c>
      <c r="CG1" s="4" t="s">
        <v>1220</v>
      </c>
      <c r="CH1" s="4" t="s">
        <v>1219</v>
      </c>
      <c r="CI1" s="4" t="s">
        <v>1218</v>
      </c>
      <c r="CJ1" s="4" t="s">
        <v>1217</v>
      </c>
      <c r="CK1" s="4" t="s">
        <v>1216</v>
      </c>
      <c r="CL1" s="4" t="s">
        <v>1215</v>
      </c>
      <c r="CM1" s="4" t="s">
        <v>1214</v>
      </c>
      <c r="CN1" s="4" t="s">
        <v>1213</v>
      </c>
      <c r="CO1" s="4" t="s">
        <v>1212</v>
      </c>
      <c r="CP1" s="4" t="s">
        <v>1211</v>
      </c>
      <c r="CQ1" s="4" t="s">
        <v>1210</v>
      </c>
      <c r="CR1" s="4" t="s">
        <v>1209</v>
      </c>
      <c r="CS1" s="4" t="s">
        <v>1208</v>
      </c>
      <c r="CT1" s="4" t="s">
        <v>1207</v>
      </c>
      <c r="CU1" s="4" t="s">
        <v>1206</v>
      </c>
      <c r="CV1" s="4" t="s">
        <v>1205</v>
      </c>
      <c r="CW1" s="4" t="s">
        <v>1204</v>
      </c>
      <c r="CX1" s="4" t="s">
        <v>1203</v>
      </c>
      <c r="CY1" s="4" t="s">
        <v>1202</v>
      </c>
      <c r="CZ1" s="4" t="s">
        <v>1201</v>
      </c>
      <c r="DA1" s="4" t="s">
        <v>1200</v>
      </c>
      <c r="DB1" s="4" t="s">
        <v>1199</v>
      </c>
      <c r="DC1" s="4" t="s">
        <v>1198</v>
      </c>
      <c r="DD1" s="4" t="s">
        <v>1197</v>
      </c>
      <c r="DE1" s="4" t="s">
        <v>1196</v>
      </c>
      <c r="DF1" s="4" t="s">
        <v>1195</v>
      </c>
      <c r="DG1" s="4" t="s">
        <v>1194</v>
      </c>
      <c r="DH1" s="4" t="s">
        <v>1193</v>
      </c>
      <c r="DI1" s="4" t="s">
        <v>1192</v>
      </c>
      <c r="DJ1" s="4" t="s">
        <v>1191</v>
      </c>
      <c r="DK1" s="4" t="s">
        <v>1190</v>
      </c>
      <c r="DL1" s="4" t="s">
        <v>1189</v>
      </c>
      <c r="DM1" s="4" t="s">
        <v>1188</v>
      </c>
      <c r="DN1" s="4" t="s">
        <v>1187</v>
      </c>
      <c r="DO1" s="4" t="s">
        <v>1186</v>
      </c>
      <c r="DP1" s="4" t="s">
        <v>1185</v>
      </c>
      <c r="DQ1" s="4" t="s">
        <v>1184</v>
      </c>
      <c r="DR1" s="4" t="s">
        <v>1183</v>
      </c>
      <c r="DS1" s="4" t="s">
        <v>1182</v>
      </c>
      <c r="DT1" s="4" t="s">
        <v>1181</v>
      </c>
      <c r="DU1" s="4" t="s">
        <v>1180</v>
      </c>
      <c r="DV1" s="4" t="s">
        <v>1179</v>
      </c>
      <c r="DW1" s="4" t="s">
        <v>1178</v>
      </c>
      <c r="DX1" s="4" t="s">
        <v>1177</v>
      </c>
      <c r="DY1" s="4" t="s">
        <v>1176</v>
      </c>
      <c r="DZ1" s="4" t="s">
        <v>1175</v>
      </c>
      <c r="EA1" s="4" t="s">
        <v>1174</v>
      </c>
      <c r="EB1" s="4" t="s">
        <v>1173</v>
      </c>
      <c r="EC1" s="4" t="s">
        <v>1172</v>
      </c>
      <c r="ED1" s="4" t="s">
        <v>1164</v>
      </c>
      <c r="EE1" s="4" t="s">
        <v>1160</v>
      </c>
      <c r="EF1" s="4" t="s">
        <v>1159</v>
      </c>
      <c r="EG1" s="4" t="s">
        <v>1171</v>
      </c>
      <c r="EH1" s="4" t="s">
        <v>1170</v>
      </c>
      <c r="EI1" s="4" t="s">
        <v>1169</v>
      </c>
      <c r="EJ1" s="4" t="s">
        <v>1168</v>
      </c>
      <c r="EK1" s="4" t="s">
        <v>1159</v>
      </c>
      <c r="EL1" s="4" t="s">
        <v>1167</v>
      </c>
      <c r="EM1" s="4" t="s">
        <v>1165</v>
      </c>
      <c r="EN1" s="4" t="s">
        <v>1164</v>
      </c>
      <c r="EO1" s="4" t="s">
        <v>1160</v>
      </c>
      <c r="EP1" s="4" t="s">
        <v>1159</v>
      </c>
      <c r="EQ1" s="4" t="s">
        <v>1166</v>
      </c>
      <c r="ER1" s="4" t="s">
        <v>1165</v>
      </c>
      <c r="ES1" s="4" t="s">
        <v>1164</v>
      </c>
      <c r="ET1" s="4" t="s">
        <v>1160</v>
      </c>
      <c r="EU1" s="4" t="s">
        <v>1159</v>
      </c>
      <c r="EV1" s="4" t="s">
        <v>988</v>
      </c>
      <c r="EW1" s="4" t="s">
        <v>1163</v>
      </c>
      <c r="EX1" s="4" t="s">
        <v>1162</v>
      </c>
      <c r="EY1" s="4" t="s">
        <v>1161</v>
      </c>
      <c r="EZ1" s="4" t="s">
        <v>1160</v>
      </c>
      <c r="FA1" s="4" t="s">
        <v>1159</v>
      </c>
      <c r="FB1" s="4" t="s">
        <v>139</v>
      </c>
      <c r="FC1" s="4" t="s">
        <v>1158</v>
      </c>
      <c r="FD1" s="4" t="s">
        <v>1157</v>
      </c>
      <c r="FE1" s="4" t="s">
        <v>1156</v>
      </c>
      <c r="FF1" s="4" t="s">
        <v>1155</v>
      </c>
      <c r="FG1" s="4" t="s">
        <v>1154</v>
      </c>
      <c r="FH1" s="6" t="s">
        <v>1153</v>
      </c>
      <c r="FI1" s="6" t="s">
        <v>1152</v>
      </c>
      <c r="FJ1" s="6" t="s">
        <v>1151</v>
      </c>
      <c r="FK1" s="6" t="s">
        <v>1150</v>
      </c>
      <c r="FL1" s="6" t="s">
        <v>1149</v>
      </c>
      <c r="FM1" s="6" t="s">
        <v>1148</v>
      </c>
      <c r="FN1" s="5" t="s">
        <v>1147</v>
      </c>
    </row>
    <row r="2" spans="1:170" ht="15">
      <c r="A2" s="7">
        <v>1</v>
      </c>
      <c r="B2" s="7" t="s">
        <v>1146</v>
      </c>
      <c r="C2" s="7" t="s">
        <v>1145</v>
      </c>
      <c r="D2" s="7" t="s">
        <v>1144</v>
      </c>
      <c r="E2" s="7" t="s">
        <v>1143</v>
      </c>
      <c r="F2" s="7" t="s">
        <v>1142</v>
      </c>
      <c r="G2" s="7" t="s">
        <v>25</v>
      </c>
      <c r="H2" s="7" t="s">
        <v>24</v>
      </c>
      <c r="I2" s="7" t="s">
        <v>4</v>
      </c>
      <c r="J2" s="7" t="s">
        <v>4</v>
      </c>
      <c r="K2" s="7" t="s">
        <v>100</v>
      </c>
      <c r="L2" s="7" t="s">
        <v>23</v>
      </c>
      <c r="M2" s="7" t="s">
        <v>23</v>
      </c>
      <c r="N2" s="7" t="s">
        <v>23</v>
      </c>
      <c r="O2" s="7" t="s">
        <v>22</v>
      </c>
      <c r="P2" s="7" t="s">
        <v>22</v>
      </c>
      <c r="Q2" s="7" t="s">
        <v>1141</v>
      </c>
      <c r="R2" s="7" t="s">
        <v>1140</v>
      </c>
      <c r="S2" s="7" t="s">
        <v>1139</v>
      </c>
      <c r="T2" s="7" t="s">
        <v>482</v>
      </c>
      <c r="U2" s="7" t="s">
        <v>63</v>
      </c>
      <c r="V2" s="7" t="s">
        <v>484</v>
      </c>
      <c r="W2" s="7" t="s">
        <v>1138</v>
      </c>
      <c r="X2" s="7" t="s">
        <v>1137</v>
      </c>
      <c r="Y2" s="7" t="s">
        <v>1139</v>
      </c>
      <c r="Z2" s="7" t="s">
        <v>482</v>
      </c>
      <c r="AA2" s="7" t="s">
        <v>63</v>
      </c>
      <c r="AB2" s="7" t="s">
        <v>484</v>
      </c>
      <c r="AC2" s="7" t="s">
        <v>1138</v>
      </c>
      <c r="AD2" s="7" t="s">
        <v>1137</v>
      </c>
      <c r="AE2" s="7" t="s">
        <v>16</v>
      </c>
      <c r="AF2" s="7" t="s">
        <v>4</v>
      </c>
      <c r="AG2" s="7" t="s">
        <v>1135</v>
      </c>
      <c r="AH2" s="7">
        <v>2008</v>
      </c>
      <c r="AI2" s="7" t="s">
        <v>1136</v>
      </c>
      <c r="AJ2" s="7" t="s">
        <v>312</v>
      </c>
      <c r="AK2" s="7">
        <v>1632</v>
      </c>
      <c r="AL2" s="7">
        <v>2400</v>
      </c>
      <c r="AM2" s="7">
        <v>68</v>
      </c>
      <c r="BF2" s="7" t="s">
        <v>12</v>
      </c>
      <c r="BG2" s="7" t="s">
        <v>4</v>
      </c>
      <c r="BH2" s="7" t="s">
        <v>1135</v>
      </c>
      <c r="BI2" s="7">
        <v>2010</v>
      </c>
      <c r="BJ2" s="7" t="s">
        <v>84</v>
      </c>
      <c r="BK2" s="7" t="s">
        <v>312</v>
      </c>
      <c r="BL2" s="7">
        <v>960</v>
      </c>
      <c r="BM2" s="7">
        <v>1600</v>
      </c>
      <c r="BN2" s="7">
        <v>60</v>
      </c>
      <c r="BO2" s="7" t="s">
        <v>9</v>
      </c>
      <c r="BP2" s="7" t="s">
        <v>4</v>
      </c>
      <c r="BQ2" s="7" t="s">
        <v>1135</v>
      </c>
      <c r="BR2" s="7">
        <v>2011</v>
      </c>
      <c r="BS2" s="7" t="s">
        <v>1134</v>
      </c>
      <c r="BT2" s="7" t="s">
        <v>312</v>
      </c>
      <c r="BU2" s="7">
        <v>938</v>
      </c>
      <c r="BV2" s="7">
        <v>1200</v>
      </c>
      <c r="BW2" s="7">
        <v>78.17</v>
      </c>
      <c r="CY2" s="7" t="s">
        <v>311</v>
      </c>
      <c r="CZ2" s="7" t="s">
        <v>4</v>
      </c>
      <c r="DA2" s="7" t="s">
        <v>1133</v>
      </c>
      <c r="DB2" s="7">
        <v>2013</v>
      </c>
      <c r="DC2" s="7" t="s">
        <v>84</v>
      </c>
      <c r="DD2" s="7" t="s">
        <v>1132</v>
      </c>
      <c r="DE2" s="7">
        <v>809</v>
      </c>
      <c r="DF2" s="7">
        <v>1100</v>
      </c>
      <c r="DG2" s="7">
        <v>73.55</v>
      </c>
      <c r="DV2" s="7" t="s">
        <v>5</v>
      </c>
      <c r="DW2" s="7" t="s">
        <v>4</v>
      </c>
      <c r="DX2" s="7">
        <v>2011</v>
      </c>
      <c r="DY2" s="7">
        <v>92</v>
      </c>
      <c r="DZ2" s="7">
        <v>150</v>
      </c>
      <c r="EA2" s="7">
        <v>61.33</v>
      </c>
      <c r="FH2" s="8">
        <f aca="true" t="shared" si="0" ref="FH2:FH24">_xlfn.IFERROR(ROUND((AK2/AL2*30),4),0)</f>
        <v>20.4</v>
      </c>
      <c r="FI2" s="8">
        <f aca="true" t="shared" si="1" ref="FI2:FI24">_xlfn.IFERROR(ROUND((BU2/BV2*30),4),0)</f>
        <v>23.45</v>
      </c>
      <c r="FJ2" s="8">
        <f aca="true" t="shared" si="2" ref="FJ2:FJ24">_xlfn.IFERROR(ROUND((DY2/DZ2*20),4),0)</f>
        <v>12.2667</v>
      </c>
      <c r="FK2" s="8">
        <f aca="true" t="shared" si="3" ref="FK2:FK24">_xlfn.IFERROR(ROUND((BL2/BM2*10),4),0)</f>
        <v>6</v>
      </c>
      <c r="FL2" s="8">
        <f aca="true" t="shared" si="4" ref="FL2:FL24">_xlfn.IFERROR(ROUND((DE2/DF2*5),4),0)</f>
        <v>3.6773</v>
      </c>
      <c r="FM2" s="8">
        <f aca="true" t="shared" si="5" ref="FM2:FM24">DQ2</f>
        <v>0</v>
      </c>
      <c r="FN2" s="8">
        <f aca="true" t="shared" si="6" ref="FN2:FN24">(FH2+FI2+FJ2+FK2+FL2+FM2)</f>
        <v>65.794</v>
      </c>
    </row>
    <row r="3" spans="1:170" ht="15">
      <c r="A3" s="7">
        <v>2</v>
      </c>
      <c r="B3" s="7" t="s">
        <v>1131</v>
      </c>
      <c r="C3" s="7" t="s">
        <v>1130</v>
      </c>
      <c r="D3" s="7" t="s">
        <v>1129</v>
      </c>
      <c r="E3" s="7" t="s">
        <v>1128</v>
      </c>
      <c r="F3" s="7" t="s">
        <v>1127</v>
      </c>
      <c r="G3" s="7" t="s">
        <v>25</v>
      </c>
      <c r="H3" s="7" t="s">
        <v>24</v>
      </c>
      <c r="I3" s="7" t="s">
        <v>4</v>
      </c>
      <c r="J3" s="7" t="s">
        <v>4</v>
      </c>
      <c r="K3" s="7" t="s">
        <v>100</v>
      </c>
      <c r="L3" s="7" t="s">
        <v>23</v>
      </c>
      <c r="M3" s="7" t="s">
        <v>23</v>
      </c>
      <c r="N3" s="7" t="s">
        <v>23</v>
      </c>
      <c r="O3" s="7" t="s">
        <v>22</v>
      </c>
      <c r="P3" s="7" t="s">
        <v>22</v>
      </c>
      <c r="Q3" s="7" t="s">
        <v>1124</v>
      </c>
      <c r="R3" s="7" t="s">
        <v>1126</v>
      </c>
      <c r="S3" s="7" t="s">
        <v>1125</v>
      </c>
      <c r="T3" s="7" t="s">
        <v>82</v>
      </c>
      <c r="U3" s="7" t="s">
        <v>82</v>
      </c>
      <c r="V3" s="7" t="s">
        <v>1086</v>
      </c>
      <c r="W3" s="7" t="s">
        <v>1124</v>
      </c>
      <c r="X3" s="7" t="s">
        <v>1123</v>
      </c>
      <c r="Y3" s="7" t="s">
        <v>1125</v>
      </c>
      <c r="Z3" s="7" t="s">
        <v>82</v>
      </c>
      <c r="AA3" s="7" t="s">
        <v>82</v>
      </c>
      <c r="AB3" s="7" t="s">
        <v>1086</v>
      </c>
      <c r="AC3" s="7" t="s">
        <v>1124</v>
      </c>
      <c r="AD3" s="7" t="s">
        <v>1123</v>
      </c>
      <c r="AE3" s="7" t="s">
        <v>16</v>
      </c>
      <c r="AF3" s="7" t="s">
        <v>4</v>
      </c>
      <c r="AG3" s="7" t="s">
        <v>1122</v>
      </c>
      <c r="AH3" s="7">
        <v>2009</v>
      </c>
      <c r="AI3" s="7" t="s">
        <v>1121</v>
      </c>
      <c r="AJ3" s="7" t="s">
        <v>6</v>
      </c>
      <c r="AK3" s="7">
        <v>1747</v>
      </c>
      <c r="AL3" s="7">
        <v>2400</v>
      </c>
      <c r="AM3" s="7">
        <v>72.79</v>
      </c>
      <c r="BF3" s="7" t="s">
        <v>12</v>
      </c>
      <c r="BG3" s="7" t="s">
        <v>4</v>
      </c>
      <c r="BH3" s="7" t="s">
        <v>1120</v>
      </c>
      <c r="BI3" s="7">
        <v>2011</v>
      </c>
      <c r="BJ3" s="7" t="s">
        <v>1119</v>
      </c>
      <c r="BK3" s="7" t="s">
        <v>6</v>
      </c>
      <c r="BL3" s="7">
        <v>1069</v>
      </c>
      <c r="BM3" s="7">
        <v>1600</v>
      </c>
      <c r="BN3" s="7">
        <v>66.81</v>
      </c>
      <c r="BO3" s="7" t="s">
        <v>9</v>
      </c>
      <c r="BP3" s="7" t="s">
        <v>4</v>
      </c>
      <c r="BQ3" s="7" t="s">
        <v>1118</v>
      </c>
      <c r="BR3" s="7">
        <v>2012</v>
      </c>
      <c r="BS3" s="7" t="s">
        <v>1117</v>
      </c>
      <c r="BT3" s="7" t="s">
        <v>1116</v>
      </c>
      <c r="BU3" s="7">
        <v>964</v>
      </c>
      <c r="BV3" s="7">
        <v>1200</v>
      </c>
      <c r="BW3" s="7">
        <v>80.33</v>
      </c>
      <c r="DV3" s="7" t="s">
        <v>5</v>
      </c>
      <c r="DW3" s="7" t="s">
        <v>4</v>
      </c>
      <c r="DX3" s="7">
        <v>2013</v>
      </c>
      <c r="DY3" s="7">
        <v>92</v>
      </c>
      <c r="DZ3" s="7">
        <v>150</v>
      </c>
      <c r="EA3" s="7">
        <v>61.33</v>
      </c>
      <c r="FH3" s="8">
        <f t="shared" si="0"/>
        <v>21.8375</v>
      </c>
      <c r="FI3" s="8">
        <f t="shared" si="1"/>
        <v>24.1</v>
      </c>
      <c r="FJ3" s="8">
        <f t="shared" si="2"/>
        <v>12.2667</v>
      </c>
      <c r="FK3" s="8">
        <f t="shared" si="3"/>
        <v>6.6813</v>
      </c>
      <c r="FL3" s="8">
        <f t="shared" si="4"/>
        <v>0</v>
      </c>
      <c r="FM3" s="8">
        <f t="shared" si="5"/>
        <v>0</v>
      </c>
      <c r="FN3" s="8">
        <f t="shared" si="6"/>
        <v>64.88550000000001</v>
      </c>
    </row>
    <row r="4" spans="1:170" ht="15">
      <c r="A4" s="7">
        <v>3</v>
      </c>
      <c r="B4" s="7" t="s">
        <v>1115</v>
      </c>
      <c r="C4" s="7" t="s">
        <v>1100</v>
      </c>
      <c r="D4" s="7" t="s">
        <v>1114</v>
      </c>
      <c r="E4" s="7" t="s">
        <v>1113</v>
      </c>
      <c r="F4" s="7" t="s">
        <v>1112</v>
      </c>
      <c r="G4" s="7" t="s">
        <v>25</v>
      </c>
      <c r="H4" s="7" t="s">
        <v>24</v>
      </c>
      <c r="I4" s="7" t="s">
        <v>4</v>
      </c>
      <c r="J4" s="7" t="s">
        <v>4</v>
      </c>
      <c r="K4" s="7" t="s">
        <v>586</v>
      </c>
      <c r="L4" s="7" t="s">
        <v>23</v>
      </c>
      <c r="M4" s="7" t="s">
        <v>23</v>
      </c>
      <c r="N4" s="7" t="s">
        <v>23</v>
      </c>
      <c r="O4" s="7" t="s">
        <v>22</v>
      </c>
      <c r="P4" s="7" t="s">
        <v>22</v>
      </c>
      <c r="Q4" s="7" t="s">
        <v>1109</v>
      </c>
      <c r="R4" s="7" t="s">
        <v>1111</v>
      </c>
      <c r="S4" s="7" t="s">
        <v>1110</v>
      </c>
      <c r="T4" s="7" t="s">
        <v>255</v>
      </c>
      <c r="U4" s="7" t="s">
        <v>266</v>
      </c>
      <c r="V4" s="7" t="s">
        <v>265</v>
      </c>
      <c r="W4" s="7" t="s">
        <v>1109</v>
      </c>
      <c r="X4" s="7" t="s">
        <v>1108</v>
      </c>
      <c r="Y4" s="7" t="s">
        <v>1110</v>
      </c>
      <c r="Z4" s="7" t="s">
        <v>255</v>
      </c>
      <c r="AA4" s="7" t="s">
        <v>266</v>
      </c>
      <c r="AB4" s="7" t="s">
        <v>265</v>
      </c>
      <c r="AC4" s="7" t="s">
        <v>1109</v>
      </c>
      <c r="AD4" s="7" t="s">
        <v>1108</v>
      </c>
      <c r="AE4" s="7" t="s">
        <v>16</v>
      </c>
      <c r="AF4" s="7" t="s">
        <v>4</v>
      </c>
      <c r="AG4" s="7" t="s">
        <v>1107</v>
      </c>
      <c r="AH4" s="7">
        <v>2009</v>
      </c>
      <c r="AI4" s="7" t="s">
        <v>1106</v>
      </c>
      <c r="AJ4" s="7" t="s">
        <v>199</v>
      </c>
      <c r="AK4" s="7">
        <v>1710</v>
      </c>
      <c r="AL4" s="7">
        <v>2400</v>
      </c>
      <c r="AM4" s="7">
        <v>71.25</v>
      </c>
      <c r="BF4" s="7" t="s">
        <v>12</v>
      </c>
      <c r="BG4" s="7" t="s">
        <v>4</v>
      </c>
      <c r="BH4" s="7" t="s">
        <v>1105</v>
      </c>
      <c r="BI4" s="7">
        <v>2011</v>
      </c>
      <c r="BJ4" s="7" t="s">
        <v>1104</v>
      </c>
      <c r="BK4" s="7" t="s">
        <v>199</v>
      </c>
      <c r="BL4" s="7">
        <v>515</v>
      </c>
      <c r="BM4" s="7">
        <v>650</v>
      </c>
      <c r="BN4" s="7">
        <v>79.23</v>
      </c>
      <c r="BO4" s="7" t="s">
        <v>9</v>
      </c>
      <c r="BP4" s="7" t="s">
        <v>4</v>
      </c>
      <c r="BQ4" s="7" t="s">
        <v>1103</v>
      </c>
      <c r="BR4" s="7">
        <v>2010</v>
      </c>
      <c r="BS4" s="7" t="s">
        <v>59</v>
      </c>
      <c r="BT4" s="7" t="s">
        <v>199</v>
      </c>
      <c r="BU4" s="7">
        <v>813</v>
      </c>
      <c r="BV4" s="7">
        <v>1100</v>
      </c>
      <c r="BW4" s="7">
        <v>73.91</v>
      </c>
      <c r="DV4" s="7" t="s">
        <v>5</v>
      </c>
      <c r="DW4" s="7" t="s">
        <v>4</v>
      </c>
      <c r="DX4" s="7">
        <v>2011</v>
      </c>
      <c r="DY4" s="7">
        <v>94</v>
      </c>
      <c r="DZ4" s="7">
        <v>150</v>
      </c>
      <c r="EA4" s="7">
        <v>62.67</v>
      </c>
      <c r="EB4" s="7" t="s">
        <v>586</v>
      </c>
      <c r="EC4" s="7" t="s">
        <v>1102</v>
      </c>
      <c r="ED4" s="7" t="s">
        <v>310</v>
      </c>
      <c r="EE4" s="7" t="s">
        <v>31</v>
      </c>
      <c r="EF4" s="7" t="s">
        <v>1101</v>
      </c>
      <c r="FH4" s="8">
        <f t="shared" si="0"/>
        <v>21.375</v>
      </c>
      <c r="FI4" s="8">
        <f t="shared" si="1"/>
        <v>22.1727</v>
      </c>
      <c r="FJ4" s="8">
        <f t="shared" si="2"/>
        <v>12.5333</v>
      </c>
      <c r="FK4" s="8">
        <f t="shared" si="3"/>
        <v>7.9231</v>
      </c>
      <c r="FL4" s="8">
        <f t="shared" si="4"/>
        <v>0</v>
      </c>
      <c r="FM4" s="8">
        <f t="shared" si="5"/>
        <v>0</v>
      </c>
      <c r="FN4" s="8">
        <f t="shared" si="6"/>
        <v>64.00410000000001</v>
      </c>
    </row>
    <row r="5" spans="1:170" ht="15">
      <c r="A5" s="7">
        <v>4</v>
      </c>
      <c r="B5" s="7" t="s">
        <v>1099</v>
      </c>
      <c r="C5" s="7" t="s">
        <v>1098</v>
      </c>
      <c r="D5" s="7" t="s">
        <v>1097</v>
      </c>
      <c r="E5" s="7" t="s">
        <v>1096</v>
      </c>
      <c r="F5" s="7" t="s">
        <v>1095</v>
      </c>
      <c r="G5" s="7" t="s">
        <v>25</v>
      </c>
      <c r="H5" s="7" t="s">
        <v>24</v>
      </c>
      <c r="I5" s="7" t="s">
        <v>4</v>
      </c>
      <c r="J5" s="7" t="s">
        <v>4</v>
      </c>
      <c r="K5" s="7" t="s">
        <v>100</v>
      </c>
      <c r="L5" s="7" t="s">
        <v>23</v>
      </c>
      <c r="M5" s="7" t="s">
        <v>23</v>
      </c>
      <c r="N5" s="7" t="s">
        <v>23</v>
      </c>
      <c r="O5" s="7" t="s">
        <v>22</v>
      </c>
      <c r="P5" s="7" t="s">
        <v>22</v>
      </c>
      <c r="Q5" s="7" t="s">
        <v>1092</v>
      </c>
      <c r="R5" s="7" t="s">
        <v>1094</v>
      </c>
      <c r="S5" s="7" t="s">
        <v>1093</v>
      </c>
      <c r="T5" s="7" t="s">
        <v>97</v>
      </c>
      <c r="U5" s="7" t="s">
        <v>63</v>
      </c>
      <c r="V5" s="7" t="s">
        <v>96</v>
      </c>
      <c r="W5" s="7" t="s">
        <v>1092</v>
      </c>
      <c r="X5" s="7" t="s">
        <v>1091</v>
      </c>
      <c r="Y5" s="7" t="s">
        <v>1093</v>
      </c>
      <c r="Z5" s="7" t="s">
        <v>97</v>
      </c>
      <c r="AA5" s="7" t="s">
        <v>63</v>
      </c>
      <c r="AB5" s="7" t="s">
        <v>96</v>
      </c>
      <c r="AC5" s="7" t="s">
        <v>1092</v>
      </c>
      <c r="AD5" s="7" t="s">
        <v>1091</v>
      </c>
      <c r="AE5" s="7" t="s">
        <v>16</v>
      </c>
      <c r="AF5" s="7" t="s">
        <v>4</v>
      </c>
      <c r="AG5" s="7" t="s">
        <v>1090</v>
      </c>
      <c r="AH5" s="7">
        <v>2009</v>
      </c>
      <c r="AI5" s="7" t="s">
        <v>1089</v>
      </c>
      <c r="AJ5" s="7" t="s">
        <v>6</v>
      </c>
      <c r="AK5" s="7">
        <v>1579</v>
      </c>
      <c r="AL5" s="7">
        <v>2400</v>
      </c>
      <c r="AM5" s="7">
        <v>65.79</v>
      </c>
      <c r="BF5" s="7" t="s">
        <v>12</v>
      </c>
      <c r="BG5" s="7" t="s">
        <v>4</v>
      </c>
      <c r="BH5" s="7" t="s">
        <v>1088</v>
      </c>
      <c r="BI5" s="7">
        <v>2013</v>
      </c>
      <c r="BJ5" s="7" t="s">
        <v>84</v>
      </c>
      <c r="BK5" s="7" t="s">
        <v>6</v>
      </c>
      <c r="BL5" s="7">
        <v>490</v>
      </c>
      <c r="BM5" s="7">
        <v>800</v>
      </c>
      <c r="BN5" s="7">
        <v>61.25</v>
      </c>
      <c r="BO5" s="7" t="s">
        <v>9</v>
      </c>
      <c r="BP5" s="7" t="s">
        <v>4</v>
      </c>
      <c r="BQ5" s="7" t="s">
        <v>1087</v>
      </c>
      <c r="BR5" s="7">
        <v>2010</v>
      </c>
      <c r="BS5" s="7" t="s">
        <v>142</v>
      </c>
      <c r="BT5" s="7" t="s">
        <v>6</v>
      </c>
      <c r="BU5" s="7">
        <v>946</v>
      </c>
      <c r="BV5" s="7">
        <v>1200</v>
      </c>
      <c r="BW5" s="7">
        <v>78.83</v>
      </c>
      <c r="DV5" s="7" t="s">
        <v>5</v>
      </c>
      <c r="DW5" s="7" t="s">
        <v>4</v>
      </c>
      <c r="DX5" s="7">
        <v>2011</v>
      </c>
      <c r="DY5" s="7">
        <v>97</v>
      </c>
      <c r="DZ5" s="7">
        <v>150</v>
      </c>
      <c r="EA5" s="7">
        <v>64.67</v>
      </c>
      <c r="FH5" s="8">
        <f t="shared" si="0"/>
        <v>19.7375</v>
      </c>
      <c r="FI5" s="8">
        <f t="shared" si="1"/>
        <v>23.65</v>
      </c>
      <c r="FJ5" s="8">
        <f t="shared" si="2"/>
        <v>12.9333</v>
      </c>
      <c r="FK5" s="8">
        <f t="shared" si="3"/>
        <v>6.125</v>
      </c>
      <c r="FL5" s="8">
        <f t="shared" si="4"/>
        <v>0</v>
      </c>
      <c r="FM5" s="8">
        <f t="shared" si="5"/>
        <v>0</v>
      </c>
      <c r="FN5" s="8">
        <f t="shared" si="6"/>
        <v>62.445800000000006</v>
      </c>
    </row>
    <row r="6" spans="1:170" ht="15">
      <c r="A6" s="7">
        <v>5</v>
      </c>
      <c r="B6" s="7" t="s">
        <v>1085</v>
      </c>
      <c r="C6" s="7" t="s">
        <v>1084</v>
      </c>
      <c r="D6" s="7" t="s">
        <v>1083</v>
      </c>
      <c r="E6" s="7" t="s">
        <v>454</v>
      </c>
      <c r="F6" s="7" t="s">
        <v>1082</v>
      </c>
      <c r="G6" s="7" t="s">
        <v>37</v>
      </c>
      <c r="H6" s="7" t="s">
        <v>24</v>
      </c>
      <c r="I6" s="7" t="s">
        <v>4</v>
      </c>
      <c r="J6" s="7" t="s">
        <v>4</v>
      </c>
      <c r="K6" s="7" t="s">
        <v>3</v>
      </c>
      <c r="L6" s="7" t="s">
        <v>23</v>
      </c>
      <c r="M6" s="7" t="s">
        <v>23</v>
      </c>
      <c r="N6" s="7" t="s">
        <v>23</v>
      </c>
      <c r="O6" s="7" t="s">
        <v>22</v>
      </c>
      <c r="P6" s="7" t="s">
        <v>22</v>
      </c>
      <c r="Q6" s="7" t="s">
        <v>1078</v>
      </c>
      <c r="R6" s="7" t="s">
        <v>1081</v>
      </c>
      <c r="S6" s="7" t="s">
        <v>1080</v>
      </c>
      <c r="T6" s="7" t="s">
        <v>1023</v>
      </c>
      <c r="U6" s="7" t="s">
        <v>1023</v>
      </c>
      <c r="V6" s="7" t="s">
        <v>1079</v>
      </c>
      <c r="W6" s="7" t="s">
        <v>1078</v>
      </c>
      <c r="X6" s="7" t="s">
        <v>1077</v>
      </c>
      <c r="Y6" s="7" t="s">
        <v>1080</v>
      </c>
      <c r="Z6" s="7" t="s">
        <v>1023</v>
      </c>
      <c r="AA6" s="7" t="s">
        <v>1023</v>
      </c>
      <c r="AB6" s="7" t="s">
        <v>1079</v>
      </c>
      <c r="AC6" s="7" t="s">
        <v>1078</v>
      </c>
      <c r="AD6" s="7" t="s">
        <v>1077</v>
      </c>
      <c r="AE6" s="7" t="s">
        <v>16</v>
      </c>
      <c r="AF6" s="7" t="s">
        <v>4</v>
      </c>
      <c r="AG6" s="7" t="s">
        <v>1076</v>
      </c>
      <c r="AH6" s="7">
        <v>2003</v>
      </c>
      <c r="AI6" s="7" t="s">
        <v>1075</v>
      </c>
      <c r="AJ6" s="7" t="s">
        <v>1074</v>
      </c>
      <c r="AK6" s="7">
        <v>1266</v>
      </c>
      <c r="AL6" s="7">
        <v>2400</v>
      </c>
      <c r="AM6" s="7">
        <v>52.75</v>
      </c>
      <c r="BF6" s="7" t="s">
        <v>12</v>
      </c>
      <c r="BG6" s="7" t="s">
        <v>4</v>
      </c>
      <c r="BH6" s="7" t="s">
        <v>1073</v>
      </c>
      <c r="BI6" s="7">
        <v>2008</v>
      </c>
      <c r="BJ6" s="7" t="s">
        <v>33</v>
      </c>
      <c r="BK6" s="7" t="s">
        <v>296</v>
      </c>
      <c r="BL6" s="7">
        <v>400</v>
      </c>
      <c r="BM6" s="7">
        <v>800</v>
      </c>
      <c r="BN6" s="7">
        <v>50</v>
      </c>
      <c r="BO6" s="7" t="s">
        <v>9</v>
      </c>
      <c r="BP6" s="7" t="s">
        <v>4</v>
      </c>
      <c r="BQ6" s="7" t="s">
        <v>1072</v>
      </c>
      <c r="BR6" s="7">
        <v>2008</v>
      </c>
      <c r="BS6" s="7" t="s">
        <v>1071</v>
      </c>
      <c r="BT6" s="7" t="s">
        <v>296</v>
      </c>
      <c r="BU6" s="7">
        <v>742</v>
      </c>
      <c r="BV6" s="7">
        <v>1100</v>
      </c>
      <c r="BW6" s="7">
        <v>67.45</v>
      </c>
      <c r="CY6" s="7" t="s">
        <v>311</v>
      </c>
      <c r="CZ6" s="7" t="s">
        <v>4</v>
      </c>
      <c r="DA6" s="7" t="s">
        <v>1070</v>
      </c>
      <c r="DB6" s="7">
        <v>2011</v>
      </c>
      <c r="DC6" s="7" t="s">
        <v>33</v>
      </c>
      <c r="DD6" s="7" t="s">
        <v>6</v>
      </c>
      <c r="DE6" s="7">
        <v>80</v>
      </c>
      <c r="DF6" s="7">
        <v>100</v>
      </c>
      <c r="DG6" s="7">
        <v>80</v>
      </c>
      <c r="DV6" s="7" t="s">
        <v>5</v>
      </c>
      <c r="DW6" s="7" t="s">
        <v>4</v>
      </c>
      <c r="DX6" s="7">
        <v>2011</v>
      </c>
      <c r="DY6" s="7">
        <v>84</v>
      </c>
      <c r="DZ6" s="7">
        <v>100</v>
      </c>
      <c r="EA6" s="7">
        <v>84</v>
      </c>
      <c r="EB6" s="7" t="s">
        <v>3</v>
      </c>
      <c r="EC6" s="7" t="s">
        <v>1069</v>
      </c>
      <c r="ED6" s="7" t="s">
        <v>235</v>
      </c>
      <c r="EE6" s="7" t="s">
        <v>31</v>
      </c>
      <c r="EF6" s="7" t="s">
        <v>1068</v>
      </c>
      <c r="FH6" s="8">
        <f t="shared" si="0"/>
        <v>15.825</v>
      </c>
      <c r="FI6" s="8">
        <f t="shared" si="1"/>
        <v>20.2364</v>
      </c>
      <c r="FJ6" s="8">
        <f t="shared" si="2"/>
        <v>16.8</v>
      </c>
      <c r="FK6" s="8">
        <f t="shared" si="3"/>
        <v>5</v>
      </c>
      <c r="FL6" s="8">
        <f t="shared" si="4"/>
        <v>4</v>
      </c>
      <c r="FM6" s="8">
        <f t="shared" si="5"/>
        <v>0</v>
      </c>
      <c r="FN6" s="8">
        <f t="shared" si="6"/>
        <v>61.8614</v>
      </c>
    </row>
    <row r="7" spans="1:170" ht="15">
      <c r="A7" s="7">
        <v>6</v>
      </c>
      <c r="B7" s="7" t="s">
        <v>1067</v>
      </c>
      <c r="C7" s="7" t="s">
        <v>1066</v>
      </c>
      <c r="D7" s="7" t="s">
        <v>1065</v>
      </c>
      <c r="E7" s="7" t="s">
        <v>1064</v>
      </c>
      <c r="F7" s="7" t="s">
        <v>1063</v>
      </c>
      <c r="G7" s="7" t="s">
        <v>25</v>
      </c>
      <c r="H7" s="7" t="s">
        <v>24</v>
      </c>
      <c r="I7" s="7" t="s">
        <v>4</v>
      </c>
      <c r="J7" s="7" t="s">
        <v>4</v>
      </c>
      <c r="K7" s="7" t="s">
        <v>100</v>
      </c>
      <c r="L7" s="7" t="s">
        <v>23</v>
      </c>
      <c r="M7" s="7" t="s">
        <v>23</v>
      </c>
      <c r="N7" s="7" t="s">
        <v>23</v>
      </c>
      <c r="O7" s="7" t="s">
        <v>22</v>
      </c>
      <c r="P7" s="7" t="s">
        <v>22</v>
      </c>
      <c r="Q7" s="7" t="s">
        <v>1060</v>
      </c>
      <c r="R7" s="7" t="s">
        <v>1062</v>
      </c>
      <c r="S7" s="7" t="s">
        <v>1061</v>
      </c>
      <c r="T7" s="7" t="s">
        <v>48</v>
      </c>
      <c r="U7" s="7" t="s">
        <v>48</v>
      </c>
      <c r="V7" s="7" t="s">
        <v>1022</v>
      </c>
      <c r="W7" s="7" t="s">
        <v>1060</v>
      </c>
      <c r="X7" s="7" t="s">
        <v>1059</v>
      </c>
      <c r="Y7" s="7" t="s">
        <v>1061</v>
      </c>
      <c r="Z7" s="7" t="s">
        <v>48</v>
      </c>
      <c r="AA7" s="7" t="s">
        <v>48</v>
      </c>
      <c r="AB7" s="7" t="s">
        <v>1022</v>
      </c>
      <c r="AC7" s="7" t="s">
        <v>1060</v>
      </c>
      <c r="AD7" s="7" t="s">
        <v>1059</v>
      </c>
      <c r="AE7" s="7" t="s">
        <v>16</v>
      </c>
      <c r="AF7" s="7" t="s">
        <v>4</v>
      </c>
      <c r="AG7" s="7" t="s">
        <v>1058</v>
      </c>
      <c r="AH7" s="7">
        <v>2006</v>
      </c>
      <c r="AI7" s="7" t="s">
        <v>1057</v>
      </c>
      <c r="AJ7" s="7" t="s">
        <v>993</v>
      </c>
      <c r="AK7" s="7">
        <v>1591</v>
      </c>
      <c r="AL7" s="7">
        <v>2400</v>
      </c>
      <c r="AM7" s="7">
        <v>66.29</v>
      </c>
      <c r="BF7" s="7" t="s">
        <v>12</v>
      </c>
      <c r="BG7" s="7" t="s">
        <v>4</v>
      </c>
      <c r="BH7" s="7" t="s">
        <v>1056</v>
      </c>
      <c r="BI7" s="7">
        <v>2012</v>
      </c>
      <c r="BJ7" s="7" t="s">
        <v>90</v>
      </c>
      <c r="BK7" s="7" t="s">
        <v>993</v>
      </c>
      <c r="BL7" s="7">
        <v>494</v>
      </c>
      <c r="BM7" s="7">
        <v>800</v>
      </c>
      <c r="BN7" s="7">
        <v>61.75</v>
      </c>
      <c r="BO7" s="7" t="s">
        <v>9</v>
      </c>
      <c r="BP7" s="7" t="s">
        <v>4</v>
      </c>
      <c r="BQ7" s="7" t="s">
        <v>1055</v>
      </c>
      <c r="BR7" s="7">
        <v>2011</v>
      </c>
      <c r="BS7" s="7" t="s">
        <v>1054</v>
      </c>
      <c r="BT7" s="7" t="s">
        <v>993</v>
      </c>
      <c r="BU7" s="7">
        <v>810</v>
      </c>
      <c r="BV7" s="7">
        <v>1100</v>
      </c>
      <c r="BW7" s="7">
        <v>73.64</v>
      </c>
      <c r="DV7" s="7" t="s">
        <v>5</v>
      </c>
      <c r="DW7" s="7" t="s">
        <v>4</v>
      </c>
      <c r="DX7" s="7">
        <v>2012</v>
      </c>
      <c r="DY7" s="7">
        <v>100</v>
      </c>
      <c r="DZ7" s="7">
        <v>150</v>
      </c>
      <c r="EA7" s="7">
        <v>66.67</v>
      </c>
      <c r="FH7" s="8">
        <f t="shared" si="0"/>
        <v>19.8875</v>
      </c>
      <c r="FI7" s="8">
        <f t="shared" si="1"/>
        <v>22.0909</v>
      </c>
      <c r="FJ7" s="8">
        <f t="shared" si="2"/>
        <v>13.3333</v>
      </c>
      <c r="FK7" s="8">
        <f t="shared" si="3"/>
        <v>6.175</v>
      </c>
      <c r="FL7" s="8">
        <f t="shared" si="4"/>
        <v>0</v>
      </c>
      <c r="FM7" s="8">
        <f t="shared" si="5"/>
        <v>0</v>
      </c>
      <c r="FN7" s="8">
        <f t="shared" si="6"/>
        <v>61.4867</v>
      </c>
    </row>
    <row r="8" spans="1:170" ht="15">
      <c r="A8" s="7">
        <v>7</v>
      </c>
      <c r="B8" s="7" t="s">
        <v>1053</v>
      </c>
      <c r="C8" s="7" t="s">
        <v>1024</v>
      </c>
      <c r="D8" s="7" t="s">
        <v>1052</v>
      </c>
      <c r="E8" s="7" t="s">
        <v>379</v>
      </c>
      <c r="F8" s="7" t="s">
        <v>1051</v>
      </c>
      <c r="G8" s="7" t="s">
        <v>25</v>
      </c>
      <c r="H8" s="7" t="s">
        <v>76</v>
      </c>
      <c r="I8" s="7" t="s">
        <v>4</v>
      </c>
      <c r="J8" s="7" t="s">
        <v>4</v>
      </c>
      <c r="K8" s="7" t="s">
        <v>318</v>
      </c>
      <c r="L8" s="7" t="s">
        <v>23</v>
      </c>
      <c r="M8" s="7" t="s">
        <v>23</v>
      </c>
      <c r="N8" s="7" t="s">
        <v>23</v>
      </c>
      <c r="O8" s="7" t="s">
        <v>22</v>
      </c>
      <c r="P8" s="7" t="s">
        <v>22</v>
      </c>
      <c r="Q8" s="7" t="s">
        <v>1048</v>
      </c>
      <c r="R8" s="7" t="s">
        <v>1047</v>
      </c>
      <c r="S8" s="7" t="s">
        <v>1050</v>
      </c>
      <c r="T8" s="7" t="s">
        <v>1016</v>
      </c>
      <c r="U8" s="7" t="s">
        <v>378</v>
      </c>
      <c r="V8" s="7" t="s">
        <v>1049</v>
      </c>
      <c r="W8" s="7" t="s">
        <v>1048</v>
      </c>
      <c r="X8" s="7" t="s">
        <v>1047</v>
      </c>
      <c r="Y8" s="7" t="s">
        <v>1050</v>
      </c>
      <c r="Z8" s="7" t="s">
        <v>1016</v>
      </c>
      <c r="AA8" s="7" t="s">
        <v>378</v>
      </c>
      <c r="AB8" s="7" t="s">
        <v>1049</v>
      </c>
      <c r="AC8" s="7" t="s">
        <v>1048</v>
      </c>
      <c r="AD8" s="7" t="s">
        <v>1047</v>
      </c>
      <c r="AE8" s="7" t="s">
        <v>16</v>
      </c>
      <c r="AF8" s="7" t="s">
        <v>4</v>
      </c>
      <c r="AG8" s="7" t="s">
        <v>1046</v>
      </c>
      <c r="AH8" s="7">
        <v>2005</v>
      </c>
      <c r="AI8" s="7" t="s">
        <v>1045</v>
      </c>
      <c r="AJ8" s="7" t="s">
        <v>6</v>
      </c>
      <c r="AK8" s="7">
        <v>1495</v>
      </c>
      <c r="AL8" s="7">
        <v>2400</v>
      </c>
      <c r="AM8" s="7">
        <v>62.29</v>
      </c>
      <c r="BF8" s="7" t="s">
        <v>12</v>
      </c>
      <c r="BG8" s="7" t="s">
        <v>4</v>
      </c>
      <c r="BH8" s="7" t="s">
        <v>1044</v>
      </c>
      <c r="BI8" s="7">
        <v>2008</v>
      </c>
      <c r="BJ8" s="7" t="s">
        <v>297</v>
      </c>
      <c r="BK8" s="7" t="s">
        <v>6</v>
      </c>
      <c r="BL8" s="7">
        <v>1012</v>
      </c>
      <c r="BM8" s="7">
        <v>1600</v>
      </c>
      <c r="BN8" s="7">
        <v>63.25</v>
      </c>
      <c r="BO8" s="7" t="s">
        <v>9</v>
      </c>
      <c r="BP8" s="7" t="s">
        <v>4</v>
      </c>
      <c r="BQ8" s="7" t="s">
        <v>1043</v>
      </c>
      <c r="BR8" s="7">
        <v>2006</v>
      </c>
      <c r="BS8" s="7" t="s">
        <v>1042</v>
      </c>
      <c r="BT8" s="7" t="s">
        <v>177</v>
      </c>
      <c r="BU8" s="7">
        <v>679</v>
      </c>
      <c r="BV8" s="7">
        <v>1000</v>
      </c>
      <c r="BW8" s="7">
        <v>67.9</v>
      </c>
      <c r="CY8" s="7" t="s">
        <v>311</v>
      </c>
      <c r="CZ8" s="7" t="s">
        <v>4</v>
      </c>
      <c r="DA8" s="7" t="s">
        <v>1041</v>
      </c>
      <c r="DB8" s="7">
        <v>2009</v>
      </c>
      <c r="DC8" s="7" t="s">
        <v>1040</v>
      </c>
      <c r="DD8" s="7" t="s">
        <v>6</v>
      </c>
      <c r="DE8" s="7">
        <v>5.4</v>
      </c>
      <c r="DF8" s="7">
        <v>6</v>
      </c>
      <c r="DG8" s="7">
        <v>90</v>
      </c>
      <c r="DV8" s="7" t="s">
        <v>5</v>
      </c>
      <c r="DW8" s="7" t="s">
        <v>4</v>
      </c>
      <c r="DX8" s="7">
        <v>2011</v>
      </c>
      <c r="DY8" s="7">
        <v>87</v>
      </c>
      <c r="DZ8" s="7">
        <v>150</v>
      </c>
      <c r="EA8" s="7">
        <v>58</v>
      </c>
      <c r="EB8" s="7" t="s">
        <v>318</v>
      </c>
      <c r="EC8" s="7" t="s">
        <v>378</v>
      </c>
      <c r="ED8" s="7" t="s">
        <v>1016</v>
      </c>
      <c r="EE8" s="7" t="s">
        <v>1039</v>
      </c>
      <c r="EF8" s="7" t="s">
        <v>333</v>
      </c>
      <c r="FH8" s="8">
        <f t="shared" si="0"/>
        <v>18.6875</v>
      </c>
      <c r="FI8" s="8">
        <f t="shared" si="1"/>
        <v>20.37</v>
      </c>
      <c r="FJ8" s="8">
        <f t="shared" si="2"/>
        <v>11.6</v>
      </c>
      <c r="FK8" s="8">
        <f t="shared" si="3"/>
        <v>6.325</v>
      </c>
      <c r="FL8" s="8">
        <f t="shared" si="4"/>
        <v>4.5</v>
      </c>
      <c r="FM8" s="8">
        <f t="shared" si="5"/>
        <v>0</v>
      </c>
      <c r="FN8" s="8">
        <f t="shared" si="6"/>
        <v>61.48250000000001</v>
      </c>
    </row>
    <row r="9" spans="1:170" ht="15">
      <c r="A9" s="7">
        <v>8</v>
      </c>
      <c r="B9" s="7" t="s">
        <v>1038</v>
      </c>
      <c r="C9" s="7" t="s">
        <v>1037</v>
      </c>
      <c r="D9" s="7" t="s">
        <v>459</v>
      </c>
      <c r="E9" s="7" t="s">
        <v>1036</v>
      </c>
      <c r="F9" s="7" t="s">
        <v>1035</v>
      </c>
      <c r="G9" s="7" t="s">
        <v>37</v>
      </c>
      <c r="H9" s="7" t="s">
        <v>24</v>
      </c>
      <c r="I9" s="7" t="s">
        <v>4</v>
      </c>
      <c r="J9" s="7" t="s">
        <v>4</v>
      </c>
      <c r="K9" s="7" t="s">
        <v>3</v>
      </c>
      <c r="L9" s="7" t="s">
        <v>23</v>
      </c>
      <c r="M9" s="7" t="s">
        <v>699</v>
      </c>
      <c r="N9" s="7" t="s">
        <v>23</v>
      </c>
      <c r="O9" s="7" t="s">
        <v>22</v>
      </c>
      <c r="P9" s="7" t="s">
        <v>22</v>
      </c>
      <c r="Q9" s="7" t="s">
        <v>1032</v>
      </c>
      <c r="R9" s="7" t="s">
        <v>1034</v>
      </c>
      <c r="S9" s="7" t="s">
        <v>1033</v>
      </c>
      <c r="T9" s="7" t="s">
        <v>381</v>
      </c>
      <c r="U9" s="7" t="s">
        <v>387</v>
      </c>
      <c r="V9" s="7" t="s">
        <v>183</v>
      </c>
      <c r="W9" s="7" t="s">
        <v>1032</v>
      </c>
      <c r="X9" s="7" t="s">
        <v>458</v>
      </c>
      <c r="Y9" s="7" t="s">
        <v>1033</v>
      </c>
      <c r="Z9" s="7" t="s">
        <v>381</v>
      </c>
      <c r="AA9" s="7" t="s">
        <v>387</v>
      </c>
      <c r="AB9" s="7" t="s">
        <v>183</v>
      </c>
      <c r="AC9" s="7" t="s">
        <v>1032</v>
      </c>
      <c r="AD9" s="7" t="s">
        <v>458</v>
      </c>
      <c r="AE9" s="7" t="s">
        <v>16</v>
      </c>
      <c r="AF9" s="7" t="s">
        <v>4</v>
      </c>
      <c r="AG9" s="7" t="s">
        <v>1031</v>
      </c>
      <c r="AH9" s="7">
        <v>2001</v>
      </c>
      <c r="AI9" s="7" t="s">
        <v>1030</v>
      </c>
      <c r="AJ9" s="7" t="s">
        <v>1028</v>
      </c>
      <c r="AK9" s="7">
        <v>1278</v>
      </c>
      <c r="AL9" s="7">
        <v>2400</v>
      </c>
      <c r="AM9" s="7">
        <v>53.25</v>
      </c>
      <c r="BF9" s="7" t="s">
        <v>12</v>
      </c>
      <c r="BG9" s="7" t="s">
        <v>4</v>
      </c>
      <c r="BH9" s="7" t="s">
        <v>1029</v>
      </c>
      <c r="BI9" s="7">
        <v>2007</v>
      </c>
      <c r="BJ9" s="7" t="s">
        <v>33</v>
      </c>
      <c r="BK9" s="7" t="s">
        <v>1028</v>
      </c>
      <c r="BL9" s="7">
        <v>375</v>
      </c>
      <c r="BM9" s="7">
        <v>800</v>
      </c>
      <c r="BN9" s="7">
        <v>46.88</v>
      </c>
      <c r="BO9" s="7" t="s">
        <v>9</v>
      </c>
      <c r="BP9" s="7" t="s">
        <v>4</v>
      </c>
      <c r="BQ9" s="7" t="s">
        <v>1027</v>
      </c>
      <c r="BR9" s="7">
        <v>2006</v>
      </c>
      <c r="BS9" s="7" t="s">
        <v>464</v>
      </c>
      <c r="BT9" s="7" t="s">
        <v>1025</v>
      </c>
      <c r="BU9" s="7">
        <v>787</v>
      </c>
      <c r="BV9" s="7">
        <v>1200</v>
      </c>
      <c r="BW9" s="7">
        <v>65.58</v>
      </c>
      <c r="CY9" s="7" t="s">
        <v>311</v>
      </c>
      <c r="CZ9" s="7" t="s">
        <v>4</v>
      </c>
      <c r="DA9" s="7" t="s">
        <v>1026</v>
      </c>
      <c r="DB9" s="7">
        <v>2010</v>
      </c>
      <c r="DC9" s="7" t="s">
        <v>297</v>
      </c>
      <c r="DD9" s="7" t="s">
        <v>1025</v>
      </c>
      <c r="DE9" s="7">
        <v>80</v>
      </c>
      <c r="DF9" s="7">
        <v>100</v>
      </c>
      <c r="DG9" s="7">
        <v>80</v>
      </c>
      <c r="DV9" s="7" t="s">
        <v>5</v>
      </c>
      <c r="DW9" s="7" t="s">
        <v>4</v>
      </c>
      <c r="DX9" s="7">
        <v>2011</v>
      </c>
      <c r="DY9" s="7">
        <v>92</v>
      </c>
      <c r="DZ9" s="7">
        <v>150</v>
      </c>
      <c r="EA9" s="7">
        <v>61.33</v>
      </c>
      <c r="FH9" s="8">
        <f t="shared" si="0"/>
        <v>15.975</v>
      </c>
      <c r="FI9" s="8">
        <f t="shared" si="1"/>
        <v>19.675</v>
      </c>
      <c r="FJ9" s="8">
        <f t="shared" si="2"/>
        <v>12.2667</v>
      </c>
      <c r="FK9" s="8">
        <f t="shared" si="3"/>
        <v>4.6875</v>
      </c>
      <c r="FL9" s="8">
        <f t="shared" si="4"/>
        <v>4</v>
      </c>
      <c r="FM9" s="8">
        <f t="shared" si="5"/>
        <v>0</v>
      </c>
      <c r="FN9" s="8">
        <f t="shared" si="6"/>
        <v>56.6042</v>
      </c>
    </row>
    <row r="10" spans="1:170" ht="15">
      <c r="A10" s="7">
        <v>9</v>
      </c>
      <c r="B10" s="7" t="s">
        <v>1021</v>
      </c>
      <c r="C10" s="7" t="s">
        <v>1020</v>
      </c>
      <c r="D10" s="7" t="s">
        <v>1019</v>
      </c>
      <c r="E10" s="7" t="s">
        <v>80</v>
      </c>
      <c r="F10" s="7" t="s">
        <v>1018</v>
      </c>
      <c r="G10" s="7" t="s">
        <v>25</v>
      </c>
      <c r="H10" s="7" t="s">
        <v>24</v>
      </c>
      <c r="I10" s="7" t="s">
        <v>4</v>
      </c>
      <c r="J10" s="7" t="s">
        <v>4</v>
      </c>
      <c r="K10" s="7" t="s">
        <v>586</v>
      </c>
      <c r="L10" s="7" t="s">
        <v>23</v>
      </c>
      <c r="M10" s="7" t="s">
        <v>23</v>
      </c>
      <c r="N10" s="7" t="s">
        <v>23</v>
      </c>
      <c r="O10" s="7" t="s">
        <v>22</v>
      </c>
      <c r="P10" s="7" t="s">
        <v>22</v>
      </c>
      <c r="Q10" s="7" t="s">
        <v>1014</v>
      </c>
      <c r="R10" s="7" t="s">
        <v>1013</v>
      </c>
      <c r="S10" s="7" t="s">
        <v>1017</v>
      </c>
      <c r="T10" s="7" t="s">
        <v>1016</v>
      </c>
      <c r="U10" s="7" t="s">
        <v>378</v>
      </c>
      <c r="V10" s="7" t="s">
        <v>1015</v>
      </c>
      <c r="W10" s="7" t="s">
        <v>1014</v>
      </c>
      <c r="X10" s="7" t="s">
        <v>1013</v>
      </c>
      <c r="Y10" s="7" t="s">
        <v>1017</v>
      </c>
      <c r="Z10" s="7" t="s">
        <v>1016</v>
      </c>
      <c r="AA10" s="7" t="s">
        <v>378</v>
      </c>
      <c r="AB10" s="7" t="s">
        <v>1015</v>
      </c>
      <c r="AC10" s="7" t="s">
        <v>1014</v>
      </c>
      <c r="AD10" s="7" t="s">
        <v>1013</v>
      </c>
      <c r="AE10" s="7" t="s">
        <v>16</v>
      </c>
      <c r="AF10" s="7" t="s">
        <v>4</v>
      </c>
      <c r="AG10" s="7" t="s">
        <v>1012</v>
      </c>
      <c r="AH10" s="7">
        <v>2010</v>
      </c>
      <c r="AI10" s="7" t="s">
        <v>1011</v>
      </c>
      <c r="AJ10" s="7" t="s">
        <v>1010</v>
      </c>
      <c r="AK10" s="7">
        <v>1558</v>
      </c>
      <c r="AL10" s="7">
        <v>2400</v>
      </c>
      <c r="AM10" s="7">
        <v>64.92</v>
      </c>
      <c r="BF10" s="7" t="s">
        <v>12</v>
      </c>
      <c r="BG10" s="7" t="s">
        <v>4</v>
      </c>
      <c r="BH10" s="7" t="s">
        <v>1009</v>
      </c>
      <c r="BI10" s="7">
        <v>2013</v>
      </c>
      <c r="BJ10" s="7" t="s">
        <v>90</v>
      </c>
      <c r="BK10" s="7" t="s">
        <v>120</v>
      </c>
      <c r="BL10" s="7">
        <v>995</v>
      </c>
      <c r="BM10" s="7">
        <v>1600</v>
      </c>
      <c r="BN10" s="7">
        <v>62.19</v>
      </c>
      <c r="BO10" s="7" t="s">
        <v>9</v>
      </c>
      <c r="BP10" s="7" t="s">
        <v>4</v>
      </c>
      <c r="BQ10" s="7" t="s">
        <v>1009</v>
      </c>
      <c r="BR10" s="7">
        <v>2011</v>
      </c>
      <c r="BS10" s="7" t="s">
        <v>1008</v>
      </c>
      <c r="BT10" s="7" t="s">
        <v>510</v>
      </c>
      <c r="BU10" s="7">
        <v>858</v>
      </c>
      <c r="BV10" s="7">
        <v>1200</v>
      </c>
      <c r="BW10" s="7">
        <v>71.5</v>
      </c>
      <c r="DV10" s="7" t="s">
        <v>5</v>
      </c>
      <c r="DW10" s="7" t="s">
        <v>4</v>
      </c>
      <c r="DX10" s="7">
        <v>2011</v>
      </c>
      <c r="DY10" s="7">
        <v>85</v>
      </c>
      <c r="DZ10" s="7">
        <v>150</v>
      </c>
      <c r="EA10" s="7">
        <v>56.67</v>
      </c>
      <c r="EB10" s="7" t="s">
        <v>586</v>
      </c>
      <c r="EC10" s="7" t="s">
        <v>1007</v>
      </c>
      <c r="ED10" s="7" t="s">
        <v>1006</v>
      </c>
      <c r="EE10" s="7" t="s">
        <v>31</v>
      </c>
      <c r="EF10" s="7" t="s">
        <v>1005</v>
      </c>
      <c r="FH10" s="8">
        <f t="shared" si="0"/>
        <v>19.475</v>
      </c>
      <c r="FI10" s="8">
        <f t="shared" si="1"/>
        <v>21.45</v>
      </c>
      <c r="FJ10" s="8">
        <f t="shared" si="2"/>
        <v>11.3333</v>
      </c>
      <c r="FK10" s="8">
        <f t="shared" si="3"/>
        <v>6.2188</v>
      </c>
      <c r="FL10" s="8">
        <f t="shared" si="4"/>
        <v>0</v>
      </c>
      <c r="FM10" s="8">
        <f t="shared" si="5"/>
        <v>0</v>
      </c>
      <c r="FN10" s="8">
        <f t="shared" si="6"/>
        <v>58.4771</v>
      </c>
    </row>
    <row r="11" spans="1:170" ht="15">
      <c r="A11" s="7">
        <v>10</v>
      </c>
      <c r="B11" s="7" t="s">
        <v>1004</v>
      </c>
      <c r="C11" s="7" t="s">
        <v>1003</v>
      </c>
      <c r="D11" s="7" t="s">
        <v>1002</v>
      </c>
      <c r="E11" s="7" t="s">
        <v>1001</v>
      </c>
      <c r="F11" s="7" t="s">
        <v>382</v>
      </c>
      <c r="G11" s="7" t="s">
        <v>37</v>
      </c>
      <c r="H11" s="7" t="s">
        <v>24</v>
      </c>
      <c r="I11" s="7" t="s">
        <v>4</v>
      </c>
      <c r="J11" s="7" t="s">
        <v>4</v>
      </c>
      <c r="K11" s="7" t="s">
        <v>586</v>
      </c>
      <c r="L11" s="7" t="s">
        <v>23</v>
      </c>
      <c r="M11" s="7" t="s">
        <v>23</v>
      </c>
      <c r="N11" s="7" t="s">
        <v>23</v>
      </c>
      <c r="O11" s="7" t="s">
        <v>4</v>
      </c>
      <c r="P11" s="7" t="s">
        <v>22</v>
      </c>
      <c r="Q11" s="7" t="s">
        <v>997</v>
      </c>
      <c r="R11" s="7" t="s">
        <v>1000</v>
      </c>
      <c r="S11" s="7" t="s">
        <v>999</v>
      </c>
      <c r="T11" s="7" t="s">
        <v>207</v>
      </c>
      <c r="U11" s="7" t="s">
        <v>207</v>
      </c>
      <c r="V11" s="7" t="s">
        <v>998</v>
      </c>
      <c r="W11" s="7" t="s">
        <v>997</v>
      </c>
      <c r="X11" s="7" t="s">
        <v>996</v>
      </c>
      <c r="Y11" s="7" t="s">
        <v>999</v>
      </c>
      <c r="Z11" s="7" t="s">
        <v>207</v>
      </c>
      <c r="AA11" s="7" t="s">
        <v>207</v>
      </c>
      <c r="AB11" s="7" t="s">
        <v>998</v>
      </c>
      <c r="AC11" s="7" t="s">
        <v>997</v>
      </c>
      <c r="AD11" s="7" t="s">
        <v>996</v>
      </c>
      <c r="AE11" s="7" t="s">
        <v>16</v>
      </c>
      <c r="AF11" s="7" t="s">
        <v>4</v>
      </c>
      <c r="AG11" s="7" t="s">
        <v>994</v>
      </c>
      <c r="AH11" s="7">
        <v>2008</v>
      </c>
      <c r="AI11" s="7" t="s">
        <v>995</v>
      </c>
      <c r="AJ11" s="7" t="s">
        <v>993</v>
      </c>
      <c r="AK11" s="7">
        <v>1501</v>
      </c>
      <c r="AL11" s="7">
        <v>2400</v>
      </c>
      <c r="AM11" s="7">
        <v>62.54</v>
      </c>
      <c r="BF11" s="7" t="s">
        <v>12</v>
      </c>
      <c r="BG11" s="7" t="s">
        <v>4</v>
      </c>
      <c r="BH11" s="7" t="s">
        <v>994</v>
      </c>
      <c r="BI11" s="7">
        <v>2012</v>
      </c>
      <c r="BJ11" s="7" t="s">
        <v>259</v>
      </c>
      <c r="BK11" s="7" t="s">
        <v>993</v>
      </c>
      <c r="BL11" s="7">
        <v>932</v>
      </c>
      <c r="BM11" s="7">
        <v>1600</v>
      </c>
      <c r="BN11" s="7">
        <v>58.25</v>
      </c>
      <c r="BO11" s="7" t="s">
        <v>9</v>
      </c>
      <c r="BP11" s="7" t="s">
        <v>4</v>
      </c>
      <c r="BQ11" s="7" t="s">
        <v>992</v>
      </c>
      <c r="BR11" s="7">
        <v>2009</v>
      </c>
      <c r="BS11" s="7" t="s">
        <v>991</v>
      </c>
      <c r="BT11" s="7" t="s">
        <v>58</v>
      </c>
      <c r="BU11" s="7">
        <v>813</v>
      </c>
      <c r="BV11" s="7">
        <v>1200</v>
      </c>
      <c r="BW11" s="7">
        <v>67.75</v>
      </c>
      <c r="DV11" s="7" t="s">
        <v>5</v>
      </c>
      <c r="DW11" s="7" t="s">
        <v>4</v>
      </c>
      <c r="DX11" s="7">
        <v>2013</v>
      </c>
      <c r="DY11" s="7">
        <v>86</v>
      </c>
      <c r="DZ11" s="7">
        <v>150</v>
      </c>
      <c r="EA11" s="7">
        <v>57.33</v>
      </c>
      <c r="EB11" s="7" t="s">
        <v>586</v>
      </c>
      <c r="EC11" s="7" t="s">
        <v>310</v>
      </c>
      <c r="ED11" s="7" t="s">
        <v>990</v>
      </c>
      <c r="EE11" s="7" t="s">
        <v>31</v>
      </c>
      <c r="EF11" s="7" t="s">
        <v>989</v>
      </c>
      <c r="EV11" s="7" t="s">
        <v>988</v>
      </c>
      <c r="EW11" s="7" t="s">
        <v>987</v>
      </c>
      <c r="EX11" s="7" t="s">
        <v>986</v>
      </c>
      <c r="EY11" s="7" t="s">
        <v>985</v>
      </c>
      <c r="EZ11" s="7" t="s">
        <v>984</v>
      </c>
      <c r="FA11" s="7" t="s">
        <v>983</v>
      </c>
      <c r="FH11" s="8">
        <f t="shared" si="0"/>
        <v>18.7625</v>
      </c>
      <c r="FI11" s="8">
        <f t="shared" si="1"/>
        <v>20.325</v>
      </c>
      <c r="FJ11" s="8">
        <f t="shared" si="2"/>
        <v>11.4667</v>
      </c>
      <c r="FK11" s="8">
        <f t="shared" si="3"/>
        <v>5.825</v>
      </c>
      <c r="FL11" s="8">
        <f t="shared" si="4"/>
        <v>0</v>
      </c>
      <c r="FM11" s="8">
        <f t="shared" si="5"/>
        <v>0</v>
      </c>
      <c r="FN11" s="8">
        <f t="shared" si="6"/>
        <v>56.3792</v>
      </c>
    </row>
    <row r="12" spans="1:170" ht="15">
      <c r="A12" s="7">
        <v>11</v>
      </c>
      <c r="B12" s="7" t="s">
        <v>982</v>
      </c>
      <c r="C12" s="7" t="s">
        <v>981</v>
      </c>
      <c r="D12" s="7" t="s">
        <v>980</v>
      </c>
      <c r="E12" s="7" t="s">
        <v>979</v>
      </c>
      <c r="F12" s="7" t="s">
        <v>978</v>
      </c>
      <c r="G12" s="7" t="s">
        <v>25</v>
      </c>
      <c r="H12" s="7" t="s">
        <v>76</v>
      </c>
      <c r="I12" s="7" t="s">
        <v>4</v>
      </c>
      <c r="J12" s="7" t="s">
        <v>4</v>
      </c>
      <c r="K12" s="7" t="s">
        <v>586</v>
      </c>
      <c r="L12" s="7" t="s">
        <v>23</v>
      </c>
      <c r="M12" s="7" t="s">
        <v>23</v>
      </c>
      <c r="N12" s="7" t="s">
        <v>23</v>
      </c>
      <c r="O12" s="7" t="s">
        <v>22</v>
      </c>
      <c r="P12" s="7" t="s">
        <v>22</v>
      </c>
      <c r="Q12" s="7" t="s">
        <v>975</v>
      </c>
      <c r="R12" s="7" t="s">
        <v>974</v>
      </c>
      <c r="S12" s="7" t="s">
        <v>977</v>
      </c>
      <c r="T12" s="7" t="s">
        <v>48</v>
      </c>
      <c r="U12" s="7" t="s">
        <v>48</v>
      </c>
      <c r="V12" s="7" t="s">
        <v>976</v>
      </c>
      <c r="W12" s="7" t="s">
        <v>975</v>
      </c>
      <c r="X12" s="7" t="s">
        <v>974</v>
      </c>
      <c r="Y12" s="7" t="s">
        <v>977</v>
      </c>
      <c r="Z12" s="7" t="s">
        <v>48</v>
      </c>
      <c r="AA12" s="7" t="s">
        <v>48</v>
      </c>
      <c r="AB12" s="7" t="s">
        <v>976</v>
      </c>
      <c r="AC12" s="7" t="s">
        <v>975</v>
      </c>
      <c r="AD12" s="7" t="s">
        <v>974</v>
      </c>
      <c r="AE12" s="7" t="s">
        <v>16</v>
      </c>
      <c r="AF12" s="7" t="s">
        <v>4</v>
      </c>
      <c r="AG12" s="7" t="s">
        <v>973</v>
      </c>
      <c r="AH12" s="7">
        <v>2004</v>
      </c>
      <c r="AI12" s="7" t="s">
        <v>972</v>
      </c>
      <c r="AJ12" s="7" t="s">
        <v>236</v>
      </c>
      <c r="AK12" s="7">
        <v>1267</v>
      </c>
      <c r="AL12" s="7">
        <v>2400</v>
      </c>
      <c r="AM12" s="7">
        <v>52.79</v>
      </c>
      <c r="BF12" s="7" t="s">
        <v>12</v>
      </c>
      <c r="BG12" s="7" t="s">
        <v>4</v>
      </c>
      <c r="BH12" s="7" t="s">
        <v>971</v>
      </c>
      <c r="BI12" s="7">
        <v>2007</v>
      </c>
      <c r="BJ12" s="7" t="s">
        <v>970</v>
      </c>
      <c r="BK12" s="7" t="s">
        <v>236</v>
      </c>
      <c r="BL12" s="7">
        <v>382</v>
      </c>
      <c r="BM12" s="7">
        <v>800</v>
      </c>
      <c r="BN12" s="7">
        <v>47.75</v>
      </c>
      <c r="BO12" s="7" t="s">
        <v>9</v>
      </c>
      <c r="BP12" s="7" t="s">
        <v>4</v>
      </c>
      <c r="BQ12" s="7" t="s">
        <v>969</v>
      </c>
      <c r="BR12" s="7">
        <v>2011</v>
      </c>
      <c r="BS12" s="7" t="s">
        <v>968</v>
      </c>
      <c r="BT12" s="7" t="s">
        <v>236</v>
      </c>
      <c r="BU12" s="7">
        <v>784</v>
      </c>
      <c r="BV12" s="7">
        <v>1100</v>
      </c>
      <c r="BW12" s="7">
        <v>71.27</v>
      </c>
      <c r="DV12" s="7" t="s">
        <v>5</v>
      </c>
      <c r="DW12" s="7" t="s">
        <v>4</v>
      </c>
      <c r="DX12" s="7">
        <v>2011</v>
      </c>
      <c r="DY12" s="7">
        <v>87</v>
      </c>
      <c r="DZ12" s="7">
        <v>150</v>
      </c>
      <c r="EA12" s="7">
        <v>58</v>
      </c>
      <c r="EB12" s="7" t="s">
        <v>586</v>
      </c>
      <c r="EC12" s="7" t="s">
        <v>48</v>
      </c>
      <c r="ED12" s="7" t="s">
        <v>48</v>
      </c>
      <c r="EE12" s="7" t="s">
        <v>967</v>
      </c>
      <c r="EF12" s="7" t="s">
        <v>966</v>
      </c>
      <c r="FH12" s="8">
        <f t="shared" si="0"/>
        <v>15.8375</v>
      </c>
      <c r="FI12" s="8">
        <f t="shared" si="1"/>
        <v>21.3818</v>
      </c>
      <c r="FJ12" s="8">
        <f t="shared" si="2"/>
        <v>11.6</v>
      </c>
      <c r="FK12" s="8">
        <f t="shared" si="3"/>
        <v>4.775</v>
      </c>
      <c r="FL12" s="8">
        <f t="shared" si="4"/>
        <v>0</v>
      </c>
      <c r="FM12" s="8">
        <f t="shared" si="5"/>
        <v>0</v>
      </c>
      <c r="FN12" s="8">
        <f t="shared" si="6"/>
        <v>53.5943</v>
      </c>
    </row>
    <row r="13" spans="1:170" ht="15">
      <c r="A13" s="7">
        <v>12</v>
      </c>
      <c r="B13" s="7" t="s">
        <v>965</v>
      </c>
      <c r="C13" s="7" t="s">
        <v>964</v>
      </c>
      <c r="D13" s="7" t="s">
        <v>963</v>
      </c>
      <c r="E13" s="7" t="s">
        <v>337</v>
      </c>
      <c r="F13" s="7" t="s">
        <v>962</v>
      </c>
      <c r="G13" s="7" t="s">
        <v>25</v>
      </c>
      <c r="H13" s="7" t="s">
        <v>24</v>
      </c>
      <c r="I13" s="7" t="s">
        <v>4</v>
      </c>
      <c r="J13" s="7" t="s">
        <v>4</v>
      </c>
      <c r="K13" s="7" t="s">
        <v>586</v>
      </c>
      <c r="L13" s="7" t="s">
        <v>23</v>
      </c>
      <c r="M13" s="7" t="s">
        <v>23</v>
      </c>
      <c r="N13" s="7" t="s">
        <v>23</v>
      </c>
      <c r="O13" s="7" t="s">
        <v>22</v>
      </c>
      <c r="P13" s="7" t="s">
        <v>4</v>
      </c>
      <c r="Q13" s="7" t="s">
        <v>957</v>
      </c>
      <c r="R13" s="7" t="s">
        <v>961</v>
      </c>
      <c r="S13" s="7" t="s">
        <v>960</v>
      </c>
      <c r="T13" s="7" t="s">
        <v>959</v>
      </c>
      <c r="U13" s="7" t="s">
        <v>362</v>
      </c>
      <c r="V13" s="7" t="s">
        <v>958</v>
      </c>
      <c r="W13" s="7" t="s">
        <v>957</v>
      </c>
      <c r="X13" s="7" t="s">
        <v>956</v>
      </c>
      <c r="Y13" s="7" t="s">
        <v>960</v>
      </c>
      <c r="Z13" s="7" t="s">
        <v>959</v>
      </c>
      <c r="AA13" s="7" t="s">
        <v>362</v>
      </c>
      <c r="AB13" s="7" t="s">
        <v>958</v>
      </c>
      <c r="AC13" s="7" t="s">
        <v>957</v>
      </c>
      <c r="AD13" s="7" t="s">
        <v>956</v>
      </c>
      <c r="AE13" s="7" t="s">
        <v>16</v>
      </c>
      <c r="AF13" s="7" t="s">
        <v>4</v>
      </c>
      <c r="AG13" s="7" t="s">
        <v>955</v>
      </c>
      <c r="AH13" s="7">
        <v>2010</v>
      </c>
      <c r="AI13" s="7" t="s">
        <v>954</v>
      </c>
      <c r="AJ13" s="7" t="s">
        <v>6</v>
      </c>
      <c r="AK13" s="7">
        <v>1381</v>
      </c>
      <c r="AL13" s="7">
        <v>2400</v>
      </c>
      <c r="AM13" s="7">
        <v>57.54</v>
      </c>
      <c r="BO13" s="7" t="s">
        <v>9</v>
      </c>
      <c r="BP13" s="7" t="s">
        <v>4</v>
      </c>
      <c r="BQ13" s="7" t="s">
        <v>953</v>
      </c>
      <c r="BR13" s="7">
        <v>2011</v>
      </c>
      <c r="BS13" s="7" t="s">
        <v>952</v>
      </c>
      <c r="BT13" s="7" t="s">
        <v>6</v>
      </c>
      <c r="BU13" s="7">
        <v>893</v>
      </c>
      <c r="BV13" s="7">
        <v>1200</v>
      </c>
      <c r="BW13" s="7">
        <v>74.42</v>
      </c>
      <c r="DV13" s="7" t="s">
        <v>5</v>
      </c>
      <c r="DW13" s="7" t="s">
        <v>4</v>
      </c>
      <c r="DX13" s="7">
        <v>2011</v>
      </c>
      <c r="DY13" s="7">
        <v>93</v>
      </c>
      <c r="DZ13" s="7">
        <v>150</v>
      </c>
      <c r="EA13" s="7">
        <v>62</v>
      </c>
      <c r="EB13" s="7" t="s">
        <v>586</v>
      </c>
      <c r="EC13" s="7" t="s">
        <v>362</v>
      </c>
      <c r="ED13" s="7" t="s">
        <v>362</v>
      </c>
      <c r="EE13" s="7" t="s">
        <v>1</v>
      </c>
      <c r="EF13" s="7" t="s">
        <v>951</v>
      </c>
      <c r="FB13" s="7" t="s">
        <v>139</v>
      </c>
      <c r="FC13" s="7" t="s">
        <v>950</v>
      </c>
      <c r="FD13" s="7" t="s">
        <v>949</v>
      </c>
      <c r="FE13" s="7">
        <v>1</v>
      </c>
      <c r="FF13" s="7">
        <v>6</v>
      </c>
      <c r="FG13" s="7">
        <v>14</v>
      </c>
      <c r="FH13" s="8">
        <f t="shared" si="0"/>
        <v>17.2625</v>
      </c>
      <c r="FI13" s="8">
        <f t="shared" si="1"/>
        <v>22.325</v>
      </c>
      <c r="FJ13" s="8">
        <f t="shared" si="2"/>
        <v>12.4</v>
      </c>
      <c r="FK13" s="8">
        <f t="shared" si="3"/>
        <v>0</v>
      </c>
      <c r="FL13" s="8">
        <f t="shared" si="4"/>
        <v>0</v>
      </c>
      <c r="FM13" s="8">
        <f t="shared" si="5"/>
        <v>0</v>
      </c>
      <c r="FN13" s="8">
        <f t="shared" si="6"/>
        <v>51.9875</v>
      </c>
    </row>
    <row r="14" spans="1:170" ht="15">
      <c r="A14" s="7">
        <v>13</v>
      </c>
      <c r="B14" s="7" t="s">
        <v>948</v>
      </c>
      <c r="C14" s="7" t="s">
        <v>947</v>
      </c>
      <c r="D14" s="7" t="s">
        <v>946</v>
      </c>
      <c r="E14" s="7" t="s">
        <v>945</v>
      </c>
      <c r="F14" s="7" t="s">
        <v>944</v>
      </c>
      <c r="G14" s="7" t="s">
        <v>37</v>
      </c>
      <c r="H14" s="7" t="s">
        <v>24</v>
      </c>
      <c r="I14" s="7" t="s">
        <v>4</v>
      </c>
      <c r="J14" s="7" t="s">
        <v>4</v>
      </c>
      <c r="K14" s="7" t="s">
        <v>586</v>
      </c>
      <c r="L14" s="7" t="s">
        <v>23</v>
      </c>
      <c r="M14" s="7" t="s">
        <v>23</v>
      </c>
      <c r="N14" s="7" t="s">
        <v>23</v>
      </c>
      <c r="O14" s="7" t="s">
        <v>22</v>
      </c>
      <c r="P14" s="7" t="s">
        <v>22</v>
      </c>
      <c r="Q14" s="7" t="s">
        <v>941</v>
      </c>
      <c r="R14" s="7" t="s">
        <v>943</v>
      </c>
      <c r="S14" s="7" t="s">
        <v>942</v>
      </c>
      <c r="T14" s="7" t="s">
        <v>150</v>
      </c>
      <c r="U14" s="7" t="s">
        <v>35</v>
      </c>
      <c r="V14" s="7" t="s">
        <v>149</v>
      </c>
      <c r="W14" s="7" t="s">
        <v>941</v>
      </c>
      <c r="X14" s="7" t="s">
        <v>940</v>
      </c>
      <c r="Y14" s="7" t="s">
        <v>942</v>
      </c>
      <c r="Z14" s="7" t="s">
        <v>150</v>
      </c>
      <c r="AA14" s="7" t="s">
        <v>35</v>
      </c>
      <c r="AB14" s="7" t="s">
        <v>149</v>
      </c>
      <c r="AC14" s="7" t="s">
        <v>941</v>
      </c>
      <c r="AD14" s="7" t="s">
        <v>940</v>
      </c>
      <c r="AE14" s="7" t="s">
        <v>16</v>
      </c>
      <c r="AF14" s="7" t="s">
        <v>4</v>
      </c>
      <c r="AG14" s="7" t="s">
        <v>939</v>
      </c>
      <c r="AH14" s="7">
        <v>2010</v>
      </c>
      <c r="AI14" s="7" t="s">
        <v>938</v>
      </c>
      <c r="AJ14" s="7" t="s">
        <v>236</v>
      </c>
      <c r="AK14" s="7">
        <v>1504</v>
      </c>
      <c r="AL14" s="7">
        <v>2400</v>
      </c>
      <c r="AM14" s="7">
        <v>62.67</v>
      </c>
      <c r="BO14" s="7" t="s">
        <v>9</v>
      </c>
      <c r="BP14" s="7" t="s">
        <v>4</v>
      </c>
      <c r="BQ14" s="7" t="s">
        <v>937</v>
      </c>
      <c r="BR14" s="7">
        <v>2011</v>
      </c>
      <c r="BS14" s="7" t="s">
        <v>936</v>
      </c>
      <c r="BT14" s="7" t="s">
        <v>236</v>
      </c>
      <c r="BU14" s="7">
        <v>735</v>
      </c>
      <c r="BV14" s="7">
        <v>1100</v>
      </c>
      <c r="BW14" s="7">
        <v>66.82</v>
      </c>
      <c r="DV14" s="7" t="s">
        <v>5</v>
      </c>
      <c r="DW14" s="7" t="s">
        <v>4</v>
      </c>
      <c r="DX14" s="7">
        <v>2011</v>
      </c>
      <c r="DY14" s="7">
        <v>94</v>
      </c>
      <c r="DZ14" s="7">
        <v>150</v>
      </c>
      <c r="EA14" s="7">
        <v>62.67</v>
      </c>
      <c r="EB14" s="7" t="s">
        <v>586</v>
      </c>
      <c r="EC14" s="7" t="s">
        <v>935</v>
      </c>
      <c r="ED14" s="7" t="s">
        <v>150</v>
      </c>
      <c r="EE14" s="7" t="s">
        <v>1</v>
      </c>
      <c r="EF14" s="7" t="s">
        <v>934</v>
      </c>
      <c r="FH14" s="8">
        <f t="shared" si="0"/>
        <v>18.8</v>
      </c>
      <c r="FI14" s="8">
        <f t="shared" si="1"/>
        <v>20.0455</v>
      </c>
      <c r="FJ14" s="8">
        <f t="shared" si="2"/>
        <v>12.5333</v>
      </c>
      <c r="FK14" s="8">
        <f t="shared" si="3"/>
        <v>0</v>
      </c>
      <c r="FL14" s="8">
        <f t="shared" si="4"/>
        <v>0</v>
      </c>
      <c r="FM14" s="8">
        <f t="shared" si="5"/>
        <v>0</v>
      </c>
      <c r="FN14" s="8">
        <f t="shared" si="6"/>
        <v>51.3788</v>
      </c>
    </row>
    <row r="15" spans="1:170" ht="15">
      <c r="A15" s="7">
        <v>14</v>
      </c>
      <c r="B15" s="7" t="s">
        <v>933</v>
      </c>
      <c r="C15" s="7" t="s">
        <v>932</v>
      </c>
      <c r="D15" s="7" t="s">
        <v>695</v>
      </c>
      <c r="E15" s="7" t="s">
        <v>777</v>
      </c>
      <c r="F15" s="7" t="s">
        <v>931</v>
      </c>
      <c r="G15" s="7" t="s">
        <v>25</v>
      </c>
      <c r="H15" s="7" t="s">
        <v>24</v>
      </c>
      <c r="I15" s="7" t="s">
        <v>4</v>
      </c>
      <c r="J15" s="7" t="s">
        <v>4</v>
      </c>
      <c r="K15" s="7" t="s">
        <v>586</v>
      </c>
      <c r="L15" s="7" t="s">
        <v>23</v>
      </c>
      <c r="M15" s="7" t="s">
        <v>23</v>
      </c>
      <c r="N15" s="7" t="s">
        <v>23</v>
      </c>
      <c r="O15" s="7" t="s">
        <v>22</v>
      </c>
      <c r="P15" s="7" t="s">
        <v>22</v>
      </c>
      <c r="Q15" s="7" t="s">
        <v>930</v>
      </c>
      <c r="R15" s="7" t="s">
        <v>929</v>
      </c>
      <c r="S15" s="7" t="s">
        <v>928</v>
      </c>
      <c r="T15" s="7" t="s">
        <v>482</v>
      </c>
      <c r="U15" s="7" t="s">
        <v>63</v>
      </c>
      <c r="V15" s="7" t="s">
        <v>484</v>
      </c>
      <c r="W15" s="7" t="s">
        <v>927</v>
      </c>
      <c r="X15" s="7" t="s">
        <v>926</v>
      </c>
      <c r="Y15" s="7" t="s">
        <v>928</v>
      </c>
      <c r="Z15" s="7" t="s">
        <v>482</v>
      </c>
      <c r="AA15" s="7" t="s">
        <v>63</v>
      </c>
      <c r="AB15" s="7" t="s">
        <v>484</v>
      </c>
      <c r="AC15" s="7" t="s">
        <v>927</v>
      </c>
      <c r="AD15" s="7" t="s">
        <v>926</v>
      </c>
      <c r="AE15" s="7" t="s">
        <v>16</v>
      </c>
      <c r="AF15" s="7" t="s">
        <v>4</v>
      </c>
      <c r="AG15" s="7" t="s">
        <v>924</v>
      </c>
      <c r="AH15" s="7">
        <v>2006</v>
      </c>
      <c r="AI15" s="7" t="s">
        <v>925</v>
      </c>
      <c r="AJ15" s="7" t="s">
        <v>6</v>
      </c>
      <c r="AK15" s="7">
        <v>1258</v>
      </c>
      <c r="AL15" s="7">
        <v>2400</v>
      </c>
      <c r="AM15" s="7">
        <v>52.42</v>
      </c>
      <c r="BF15" s="7" t="s">
        <v>12</v>
      </c>
      <c r="BG15" s="7" t="s">
        <v>4</v>
      </c>
      <c r="BH15" s="7" t="s">
        <v>924</v>
      </c>
      <c r="BI15" s="7">
        <v>2010</v>
      </c>
      <c r="BJ15" s="7" t="s">
        <v>84</v>
      </c>
      <c r="BK15" s="7" t="s">
        <v>6</v>
      </c>
      <c r="BL15" s="7">
        <v>734</v>
      </c>
      <c r="BM15" s="7">
        <v>1600</v>
      </c>
      <c r="BN15" s="7">
        <v>45.88</v>
      </c>
      <c r="BO15" s="7" t="s">
        <v>9</v>
      </c>
      <c r="BP15" s="7" t="s">
        <v>4</v>
      </c>
      <c r="BQ15" s="7" t="s">
        <v>924</v>
      </c>
      <c r="BR15" s="7">
        <v>2007</v>
      </c>
      <c r="BS15" s="7" t="s">
        <v>923</v>
      </c>
      <c r="BT15" s="7" t="s">
        <v>6</v>
      </c>
      <c r="BU15" s="7">
        <v>758</v>
      </c>
      <c r="BV15" s="7">
        <v>1200</v>
      </c>
      <c r="BW15" s="7">
        <v>63.17</v>
      </c>
      <c r="DV15" s="7" t="s">
        <v>5</v>
      </c>
      <c r="DW15" s="7" t="s">
        <v>4</v>
      </c>
      <c r="DX15" s="7">
        <v>2011</v>
      </c>
      <c r="DY15" s="7">
        <v>87</v>
      </c>
      <c r="DZ15" s="7">
        <v>150</v>
      </c>
      <c r="EA15" s="7">
        <v>58</v>
      </c>
      <c r="EB15" s="7" t="s">
        <v>586</v>
      </c>
      <c r="EC15" s="7" t="s">
        <v>63</v>
      </c>
      <c r="ED15" s="7" t="s">
        <v>482</v>
      </c>
      <c r="EE15" s="7" t="s">
        <v>1</v>
      </c>
      <c r="EF15" s="7" t="s">
        <v>922</v>
      </c>
      <c r="FH15" s="8">
        <f t="shared" si="0"/>
        <v>15.725</v>
      </c>
      <c r="FI15" s="8">
        <f t="shared" si="1"/>
        <v>18.95</v>
      </c>
      <c r="FJ15" s="8">
        <f t="shared" si="2"/>
        <v>11.6</v>
      </c>
      <c r="FK15" s="8">
        <f t="shared" si="3"/>
        <v>4.5875</v>
      </c>
      <c r="FL15" s="8">
        <f t="shared" si="4"/>
        <v>0</v>
      </c>
      <c r="FM15" s="8">
        <f t="shared" si="5"/>
        <v>0</v>
      </c>
      <c r="FN15" s="8">
        <f t="shared" si="6"/>
        <v>50.8625</v>
      </c>
    </row>
    <row r="16" spans="1:170" ht="15">
      <c r="A16" s="7">
        <v>15</v>
      </c>
      <c r="B16" s="7" t="s">
        <v>921</v>
      </c>
      <c r="C16" s="7" t="s">
        <v>920</v>
      </c>
      <c r="D16" s="7" t="s">
        <v>919</v>
      </c>
      <c r="E16" s="7" t="s">
        <v>918</v>
      </c>
      <c r="F16" s="7" t="s">
        <v>172</v>
      </c>
      <c r="G16" s="7" t="s">
        <v>25</v>
      </c>
      <c r="H16" s="7" t="s">
        <v>76</v>
      </c>
      <c r="I16" s="7" t="s">
        <v>4</v>
      </c>
      <c r="J16" s="7" t="s">
        <v>4</v>
      </c>
      <c r="K16" s="7" t="s">
        <v>318</v>
      </c>
      <c r="L16" s="7" t="s">
        <v>23</v>
      </c>
      <c r="M16" s="7" t="s">
        <v>23</v>
      </c>
      <c r="N16" s="7" t="s">
        <v>23</v>
      </c>
      <c r="O16" s="7" t="s">
        <v>22</v>
      </c>
      <c r="P16" s="7" t="s">
        <v>22</v>
      </c>
      <c r="Q16" s="7" t="s">
        <v>917</v>
      </c>
      <c r="R16" s="7" t="s">
        <v>916</v>
      </c>
      <c r="S16" s="7" t="s">
        <v>915</v>
      </c>
      <c r="T16" s="7" t="s">
        <v>35</v>
      </c>
      <c r="U16" s="7" t="s">
        <v>35</v>
      </c>
      <c r="V16" s="7" t="s">
        <v>914</v>
      </c>
      <c r="W16" s="7" t="s">
        <v>913</v>
      </c>
      <c r="X16" s="7" t="s">
        <v>912</v>
      </c>
      <c r="Y16" s="7" t="s">
        <v>915</v>
      </c>
      <c r="Z16" s="7" t="s">
        <v>35</v>
      </c>
      <c r="AA16" s="7" t="s">
        <v>35</v>
      </c>
      <c r="AB16" s="7" t="s">
        <v>914</v>
      </c>
      <c r="AC16" s="7" t="s">
        <v>913</v>
      </c>
      <c r="AD16" s="7" t="s">
        <v>912</v>
      </c>
      <c r="AE16" s="7" t="s">
        <v>16</v>
      </c>
      <c r="AF16" s="7" t="s">
        <v>4</v>
      </c>
      <c r="AG16" s="7" t="s">
        <v>907</v>
      </c>
      <c r="AH16" s="7">
        <v>2007</v>
      </c>
      <c r="AI16" s="7" t="s">
        <v>911</v>
      </c>
      <c r="AJ16" s="7" t="s">
        <v>177</v>
      </c>
      <c r="AK16" s="7">
        <v>1517</v>
      </c>
      <c r="AL16" s="7">
        <v>2400</v>
      </c>
      <c r="AM16" s="7">
        <v>63.21</v>
      </c>
      <c r="BF16" s="7" t="s">
        <v>12</v>
      </c>
      <c r="BG16" s="7" t="s">
        <v>4</v>
      </c>
      <c r="BH16" s="7" t="s">
        <v>910</v>
      </c>
      <c r="BI16" s="7">
        <v>2012</v>
      </c>
      <c r="BJ16" s="7" t="s">
        <v>909</v>
      </c>
      <c r="BK16" s="7" t="s">
        <v>908</v>
      </c>
      <c r="BL16" s="7">
        <v>504</v>
      </c>
      <c r="BM16" s="7">
        <v>800</v>
      </c>
      <c r="BN16" s="7">
        <v>63</v>
      </c>
      <c r="BO16" s="7" t="s">
        <v>9</v>
      </c>
      <c r="BP16" s="7" t="s">
        <v>4</v>
      </c>
      <c r="BQ16" s="7" t="s">
        <v>907</v>
      </c>
      <c r="BR16" s="7">
        <v>2011</v>
      </c>
      <c r="BS16" s="7" t="s">
        <v>906</v>
      </c>
      <c r="BT16" s="7" t="s">
        <v>177</v>
      </c>
      <c r="BU16" s="7">
        <v>826</v>
      </c>
      <c r="BV16" s="7">
        <v>1100</v>
      </c>
      <c r="BW16" s="7">
        <v>75.09</v>
      </c>
      <c r="DV16" s="7" t="s">
        <v>5</v>
      </c>
      <c r="DW16" s="7" t="s">
        <v>4</v>
      </c>
      <c r="DX16" s="7">
        <v>2011</v>
      </c>
      <c r="DY16" s="7">
        <v>83</v>
      </c>
      <c r="DZ16" s="7">
        <v>150</v>
      </c>
      <c r="EA16" s="7">
        <v>55.33</v>
      </c>
      <c r="EB16" s="7" t="s">
        <v>318</v>
      </c>
      <c r="EC16" s="7" t="s">
        <v>32</v>
      </c>
      <c r="ED16" s="7" t="s">
        <v>32</v>
      </c>
      <c r="EE16" s="7" t="s">
        <v>905</v>
      </c>
      <c r="EF16" s="7" t="s">
        <v>904</v>
      </c>
      <c r="FH16" s="8">
        <f t="shared" si="0"/>
        <v>18.9625</v>
      </c>
      <c r="FI16" s="8">
        <f t="shared" si="1"/>
        <v>22.5273</v>
      </c>
      <c r="FJ16" s="8">
        <f t="shared" si="2"/>
        <v>11.0667</v>
      </c>
      <c r="FK16" s="8">
        <f t="shared" si="3"/>
        <v>6.3</v>
      </c>
      <c r="FL16" s="8">
        <f t="shared" si="4"/>
        <v>0</v>
      </c>
      <c r="FM16" s="8">
        <f t="shared" si="5"/>
        <v>0</v>
      </c>
      <c r="FN16" s="8">
        <f t="shared" si="6"/>
        <v>58.8565</v>
      </c>
    </row>
    <row r="17" spans="1:170" ht="15">
      <c r="A17" s="7">
        <v>16</v>
      </c>
      <c r="B17" s="7" t="s">
        <v>903</v>
      </c>
      <c r="C17" s="7" t="s">
        <v>902</v>
      </c>
      <c r="D17" s="7" t="s">
        <v>901</v>
      </c>
      <c r="E17" s="7" t="s">
        <v>900</v>
      </c>
      <c r="F17" s="7" t="s">
        <v>899</v>
      </c>
      <c r="G17" s="7" t="s">
        <v>37</v>
      </c>
      <c r="H17" s="7" t="s">
        <v>76</v>
      </c>
      <c r="I17" s="7" t="s">
        <v>22</v>
      </c>
      <c r="J17" s="7" t="s">
        <v>4</v>
      </c>
      <c r="K17" s="7" t="s">
        <v>318</v>
      </c>
      <c r="L17" s="7" t="s">
        <v>23</v>
      </c>
      <c r="M17" s="7" t="s">
        <v>23</v>
      </c>
      <c r="N17" s="7" t="s">
        <v>23</v>
      </c>
      <c r="O17" s="7" t="s">
        <v>22</v>
      </c>
      <c r="P17" s="7" t="s">
        <v>22</v>
      </c>
      <c r="Q17" s="7" t="s">
        <v>895</v>
      </c>
      <c r="R17" s="7" t="s">
        <v>898</v>
      </c>
      <c r="S17" s="7" t="s">
        <v>897</v>
      </c>
      <c r="T17" s="7" t="s">
        <v>207</v>
      </c>
      <c r="U17" s="7" t="s">
        <v>207</v>
      </c>
      <c r="V17" s="7" t="s">
        <v>896</v>
      </c>
      <c r="W17" s="7" t="s">
        <v>895</v>
      </c>
      <c r="X17" s="7" t="s">
        <v>894</v>
      </c>
      <c r="Y17" s="7" t="s">
        <v>897</v>
      </c>
      <c r="Z17" s="7" t="s">
        <v>207</v>
      </c>
      <c r="AA17" s="7" t="s">
        <v>207</v>
      </c>
      <c r="AB17" s="7" t="s">
        <v>896</v>
      </c>
      <c r="AC17" s="7" t="s">
        <v>895</v>
      </c>
      <c r="AD17" s="7" t="s">
        <v>894</v>
      </c>
      <c r="AE17" s="7" t="s">
        <v>16</v>
      </c>
      <c r="AF17" s="7" t="s">
        <v>4</v>
      </c>
      <c r="AG17" s="7" t="s">
        <v>893</v>
      </c>
      <c r="AH17" s="7">
        <v>2005</v>
      </c>
      <c r="AI17" s="7" t="s">
        <v>892</v>
      </c>
      <c r="AJ17" s="7" t="s">
        <v>891</v>
      </c>
      <c r="AK17" s="7">
        <v>1528</v>
      </c>
      <c r="AL17" s="7">
        <v>2400</v>
      </c>
      <c r="AM17" s="7">
        <v>63.67</v>
      </c>
      <c r="BF17" s="7" t="s">
        <v>12</v>
      </c>
      <c r="BG17" s="7" t="s">
        <v>4</v>
      </c>
      <c r="BH17" s="7" t="s">
        <v>890</v>
      </c>
      <c r="BI17" s="7">
        <v>2009</v>
      </c>
      <c r="BJ17" s="7" t="s">
        <v>889</v>
      </c>
      <c r="BK17" s="7" t="s">
        <v>888</v>
      </c>
      <c r="BL17" s="7">
        <v>1199</v>
      </c>
      <c r="BM17" s="7">
        <v>1800</v>
      </c>
      <c r="BN17" s="7">
        <v>66.61</v>
      </c>
      <c r="BO17" s="7" t="s">
        <v>9</v>
      </c>
      <c r="BP17" s="7" t="s">
        <v>4</v>
      </c>
      <c r="BQ17" s="7" t="s">
        <v>887</v>
      </c>
      <c r="BR17" s="7">
        <v>2007</v>
      </c>
      <c r="BS17" s="7" t="s">
        <v>886</v>
      </c>
      <c r="BT17" s="7" t="s">
        <v>885</v>
      </c>
      <c r="BU17" s="7">
        <v>854</v>
      </c>
      <c r="BV17" s="7">
        <v>1200</v>
      </c>
      <c r="BW17" s="7">
        <v>71.17</v>
      </c>
      <c r="DV17" s="7" t="s">
        <v>5</v>
      </c>
      <c r="DW17" s="7" t="s">
        <v>4</v>
      </c>
      <c r="DX17" s="7">
        <v>2013</v>
      </c>
      <c r="DY17" s="7">
        <v>88</v>
      </c>
      <c r="DZ17" s="7">
        <v>150</v>
      </c>
      <c r="EA17" s="7">
        <v>58.67</v>
      </c>
      <c r="EB17" s="7" t="s">
        <v>318</v>
      </c>
      <c r="EC17" s="7" t="s">
        <v>884</v>
      </c>
      <c r="ED17" s="7" t="s">
        <v>883</v>
      </c>
      <c r="EE17" s="7" t="s">
        <v>882</v>
      </c>
      <c r="EF17" s="7" t="s">
        <v>316</v>
      </c>
      <c r="FH17" s="8">
        <f t="shared" si="0"/>
        <v>19.1</v>
      </c>
      <c r="FI17" s="8">
        <f t="shared" si="1"/>
        <v>21.35</v>
      </c>
      <c r="FJ17" s="8">
        <f t="shared" si="2"/>
        <v>11.7333</v>
      </c>
      <c r="FK17" s="8">
        <f t="shared" si="3"/>
        <v>6.6611</v>
      </c>
      <c r="FL17" s="8">
        <f t="shared" si="4"/>
        <v>0</v>
      </c>
      <c r="FM17" s="8">
        <f t="shared" si="5"/>
        <v>0</v>
      </c>
      <c r="FN17" s="8">
        <f t="shared" si="6"/>
        <v>58.8444</v>
      </c>
    </row>
    <row r="18" spans="1:174" ht="15">
      <c r="A18" s="7">
        <v>17</v>
      </c>
      <c r="B18" s="1" t="s">
        <v>881</v>
      </c>
      <c r="C18" s="1" t="s">
        <v>880</v>
      </c>
      <c r="D18" s="1" t="s">
        <v>879</v>
      </c>
      <c r="E18" s="1" t="s">
        <v>878</v>
      </c>
      <c r="F18" s="1" t="s">
        <v>877</v>
      </c>
      <c r="G18" s="1" t="s">
        <v>37</v>
      </c>
      <c r="H18" s="1" t="s">
        <v>76</v>
      </c>
      <c r="I18" s="1" t="s">
        <v>4</v>
      </c>
      <c r="J18" s="1" t="s">
        <v>4</v>
      </c>
      <c r="K18" s="1" t="s">
        <v>100</v>
      </c>
      <c r="L18" s="1" t="s">
        <v>23</v>
      </c>
      <c r="M18" s="1" t="s">
        <v>23</v>
      </c>
      <c r="N18" s="1" t="s">
        <v>23</v>
      </c>
      <c r="O18" s="1" t="s">
        <v>22</v>
      </c>
      <c r="P18" s="1" t="s">
        <v>22</v>
      </c>
      <c r="Q18" s="1" t="s">
        <v>874</v>
      </c>
      <c r="R18" s="1" t="s">
        <v>876</v>
      </c>
      <c r="S18" s="1" t="s">
        <v>875</v>
      </c>
      <c r="T18" s="1" t="s">
        <v>353</v>
      </c>
      <c r="U18" s="1" t="s">
        <v>184</v>
      </c>
      <c r="V18" s="1" t="s">
        <v>768</v>
      </c>
      <c r="W18" s="1" t="s">
        <v>874</v>
      </c>
      <c r="X18" s="1" t="s">
        <v>873</v>
      </c>
      <c r="Y18" s="1" t="s">
        <v>875</v>
      </c>
      <c r="Z18" s="1" t="s">
        <v>353</v>
      </c>
      <c r="AA18" s="1" t="s">
        <v>184</v>
      </c>
      <c r="AB18" s="1" t="s">
        <v>768</v>
      </c>
      <c r="AC18" s="1" t="s">
        <v>874</v>
      </c>
      <c r="AD18" s="1" t="s">
        <v>873</v>
      </c>
      <c r="AE18" s="1" t="s">
        <v>16</v>
      </c>
      <c r="AF18" s="1" t="s">
        <v>4</v>
      </c>
      <c r="AG18" s="1" t="s">
        <v>872</v>
      </c>
      <c r="AH18" s="1">
        <v>1999</v>
      </c>
      <c r="AI18" s="1" t="s">
        <v>871</v>
      </c>
      <c r="AJ18" s="1" t="s">
        <v>177</v>
      </c>
      <c r="AK18" s="1">
        <v>1578</v>
      </c>
      <c r="AL18" s="1">
        <v>2400</v>
      </c>
      <c r="AM18" s="1">
        <v>65.75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 t="s">
        <v>12</v>
      </c>
      <c r="BG18" s="1" t="s">
        <v>4</v>
      </c>
      <c r="BH18" s="1" t="s">
        <v>870</v>
      </c>
      <c r="BI18" s="1">
        <v>2004</v>
      </c>
      <c r="BJ18" s="1" t="s">
        <v>33</v>
      </c>
      <c r="BK18" s="1" t="s">
        <v>177</v>
      </c>
      <c r="BL18" s="1">
        <v>421</v>
      </c>
      <c r="BM18" s="1">
        <v>800</v>
      </c>
      <c r="BN18" s="1">
        <v>52.62</v>
      </c>
      <c r="BO18" s="1" t="s">
        <v>9</v>
      </c>
      <c r="BP18" s="1" t="s">
        <v>4</v>
      </c>
      <c r="BQ18" s="1" t="s">
        <v>869</v>
      </c>
      <c r="BR18" s="1">
        <v>2012</v>
      </c>
      <c r="BS18" s="1" t="s">
        <v>868</v>
      </c>
      <c r="BT18" s="1" t="s">
        <v>6</v>
      </c>
      <c r="BU18" s="1">
        <v>938</v>
      </c>
      <c r="BV18" s="1">
        <v>1200</v>
      </c>
      <c r="BW18" s="1">
        <v>78.17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 t="s">
        <v>5</v>
      </c>
      <c r="DW18" s="1" t="s">
        <v>4</v>
      </c>
      <c r="DX18" s="1">
        <v>2013</v>
      </c>
      <c r="DY18" s="1">
        <v>96</v>
      </c>
      <c r="DZ18" s="1">
        <v>150</v>
      </c>
      <c r="EA18" s="1">
        <v>64</v>
      </c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2">
        <f t="shared" si="0"/>
        <v>19.725</v>
      </c>
      <c r="FI18" s="2">
        <f t="shared" si="1"/>
        <v>23.45</v>
      </c>
      <c r="FJ18" s="2">
        <f t="shared" si="2"/>
        <v>12.8</v>
      </c>
      <c r="FK18" s="2">
        <f t="shared" si="3"/>
        <v>5.2625</v>
      </c>
      <c r="FL18" s="2">
        <f t="shared" si="4"/>
        <v>0</v>
      </c>
      <c r="FM18" s="2">
        <f t="shared" si="5"/>
        <v>0</v>
      </c>
      <c r="FN18" s="2">
        <f t="shared" si="6"/>
        <v>61.2375</v>
      </c>
      <c r="FO18" s="1"/>
      <c r="FP18" s="1"/>
      <c r="FQ18" s="1"/>
      <c r="FR18" s="1"/>
    </row>
    <row r="19" spans="1:174" ht="15">
      <c r="A19" s="7">
        <v>18</v>
      </c>
      <c r="B19" s="1" t="s">
        <v>867</v>
      </c>
      <c r="C19" s="1" t="s">
        <v>866</v>
      </c>
      <c r="D19" s="1" t="s">
        <v>435</v>
      </c>
      <c r="E19" s="1" t="s">
        <v>865</v>
      </c>
      <c r="F19" s="1" t="s">
        <v>864</v>
      </c>
      <c r="G19" s="1" t="s">
        <v>25</v>
      </c>
      <c r="H19" s="1" t="s">
        <v>24</v>
      </c>
      <c r="I19" s="1" t="s">
        <v>4</v>
      </c>
      <c r="J19" s="1" t="s">
        <v>4</v>
      </c>
      <c r="K19" s="1" t="s">
        <v>100</v>
      </c>
      <c r="L19" s="1" t="s">
        <v>23</v>
      </c>
      <c r="M19" s="1" t="s">
        <v>23</v>
      </c>
      <c r="N19" s="1" t="s">
        <v>23</v>
      </c>
      <c r="O19" s="1" t="s">
        <v>22</v>
      </c>
      <c r="P19" s="1" t="s">
        <v>22</v>
      </c>
      <c r="Q19" s="1" t="s">
        <v>861</v>
      </c>
      <c r="R19" s="1" t="s">
        <v>863</v>
      </c>
      <c r="S19" s="1" t="s">
        <v>862</v>
      </c>
      <c r="T19" s="1" t="s">
        <v>353</v>
      </c>
      <c r="U19" s="1" t="s">
        <v>184</v>
      </c>
      <c r="V19" s="1" t="s">
        <v>768</v>
      </c>
      <c r="W19" s="1" t="s">
        <v>861</v>
      </c>
      <c r="X19" s="1" t="s">
        <v>860</v>
      </c>
      <c r="Y19" s="1" t="s">
        <v>862</v>
      </c>
      <c r="Z19" s="1" t="s">
        <v>353</v>
      </c>
      <c r="AA19" s="1" t="s">
        <v>184</v>
      </c>
      <c r="AB19" s="1" t="s">
        <v>768</v>
      </c>
      <c r="AC19" s="1" t="s">
        <v>861</v>
      </c>
      <c r="AD19" s="1" t="s">
        <v>860</v>
      </c>
      <c r="AE19" s="1" t="s">
        <v>16</v>
      </c>
      <c r="AF19" s="1" t="s">
        <v>4</v>
      </c>
      <c r="AG19" s="1" t="s">
        <v>859</v>
      </c>
      <c r="AH19" s="1">
        <v>2009</v>
      </c>
      <c r="AI19" s="1" t="s">
        <v>858</v>
      </c>
      <c r="AJ19" s="1" t="s">
        <v>177</v>
      </c>
      <c r="AK19" s="1">
        <v>1648</v>
      </c>
      <c r="AL19" s="1">
        <v>2400</v>
      </c>
      <c r="AM19" s="1">
        <v>68.67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 t="s">
        <v>12</v>
      </c>
      <c r="BG19" s="1" t="s">
        <v>4</v>
      </c>
      <c r="BH19" s="1" t="s">
        <v>857</v>
      </c>
      <c r="BI19" s="1">
        <v>2012</v>
      </c>
      <c r="BJ19" s="1" t="s">
        <v>84</v>
      </c>
      <c r="BK19" s="1" t="s">
        <v>177</v>
      </c>
      <c r="BL19" s="1">
        <v>932</v>
      </c>
      <c r="BM19" s="1">
        <v>1600</v>
      </c>
      <c r="BN19" s="1">
        <v>58.25</v>
      </c>
      <c r="BO19" s="1" t="s">
        <v>9</v>
      </c>
      <c r="BP19" s="1" t="s">
        <v>4</v>
      </c>
      <c r="BQ19" s="1" t="s">
        <v>856</v>
      </c>
      <c r="BR19" s="1">
        <v>2010</v>
      </c>
      <c r="BS19" s="1" t="s">
        <v>855</v>
      </c>
      <c r="BT19" s="1" t="s">
        <v>177</v>
      </c>
      <c r="BU19" s="1">
        <v>827</v>
      </c>
      <c r="BV19" s="1">
        <v>1100</v>
      </c>
      <c r="BW19" s="1">
        <v>75.18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 t="s">
        <v>5</v>
      </c>
      <c r="DW19" s="1" t="s">
        <v>4</v>
      </c>
      <c r="DX19" s="1">
        <v>2011</v>
      </c>
      <c r="DY19" s="1">
        <v>91</v>
      </c>
      <c r="DZ19" s="1">
        <v>150</v>
      </c>
      <c r="EA19" s="1">
        <v>60.67</v>
      </c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2">
        <f t="shared" si="0"/>
        <v>20.6</v>
      </c>
      <c r="FI19" s="2">
        <f t="shared" si="1"/>
        <v>22.5545</v>
      </c>
      <c r="FJ19" s="2">
        <f t="shared" si="2"/>
        <v>12.1333</v>
      </c>
      <c r="FK19" s="2">
        <f t="shared" si="3"/>
        <v>5.825</v>
      </c>
      <c r="FL19" s="2">
        <f t="shared" si="4"/>
        <v>0</v>
      </c>
      <c r="FM19" s="2">
        <f t="shared" si="5"/>
        <v>0</v>
      </c>
      <c r="FN19" s="2">
        <f t="shared" si="6"/>
        <v>61.1128</v>
      </c>
      <c r="FO19" s="1"/>
      <c r="FP19" s="1"/>
      <c r="FQ19" s="1"/>
      <c r="FR19" s="1"/>
    </row>
    <row r="20" spans="1:174" ht="15">
      <c r="A20" s="7">
        <v>19</v>
      </c>
      <c r="B20" s="1" t="s">
        <v>854</v>
      </c>
      <c r="C20" s="1" t="s">
        <v>853</v>
      </c>
      <c r="D20" s="1" t="s">
        <v>852</v>
      </c>
      <c r="E20" s="1" t="s">
        <v>851</v>
      </c>
      <c r="F20" s="1" t="s">
        <v>850</v>
      </c>
      <c r="G20" s="1" t="s">
        <v>25</v>
      </c>
      <c r="H20" s="1" t="s">
        <v>76</v>
      </c>
      <c r="I20" s="1" t="s">
        <v>4</v>
      </c>
      <c r="J20" s="1" t="s">
        <v>4</v>
      </c>
      <c r="K20" s="1" t="s">
        <v>100</v>
      </c>
      <c r="L20" s="1" t="s">
        <v>23</v>
      </c>
      <c r="M20" s="1" t="s">
        <v>23</v>
      </c>
      <c r="N20" s="1" t="s">
        <v>23</v>
      </c>
      <c r="O20" s="1" t="s">
        <v>22</v>
      </c>
      <c r="P20" s="1" t="s">
        <v>22</v>
      </c>
      <c r="Q20" s="1" t="s">
        <v>849</v>
      </c>
      <c r="R20" s="1" t="s">
        <v>848</v>
      </c>
      <c r="S20" s="1" t="s">
        <v>847</v>
      </c>
      <c r="T20" s="1" t="s">
        <v>846</v>
      </c>
      <c r="U20" s="1" t="s">
        <v>2</v>
      </c>
      <c r="V20" s="1" t="s">
        <v>845</v>
      </c>
      <c r="W20" s="1" t="s">
        <v>844</v>
      </c>
      <c r="X20" s="1" t="s">
        <v>843</v>
      </c>
      <c r="Y20" s="1" t="s">
        <v>847</v>
      </c>
      <c r="Z20" s="1" t="s">
        <v>846</v>
      </c>
      <c r="AA20" s="1" t="s">
        <v>2</v>
      </c>
      <c r="AB20" s="1" t="s">
        <v>845</v>
      </c>
      <c r="AC20" s="1" t="s">
        <v>844</v>
      </c>
      <c r="AD20" s="1" t="s">
        <v>843</v>
      </c>
      <c r="AE20" s="1" t="s">
        <v>16</v>
      </c>
      <c r="AF20" s="1" t="s">
        <v>4</v>
      </c>
      <c r="AG20" s="1" t="s">
        <v>842</v>
      </c>
      <c r="AH20" s="1">
        <v>2006</v>
      </c>
      <c r="AI20" s="1" t="s">
        <v>841</v>
      </c>
      <c r="AJ20" s="1" t="s">
        <v>199</v>
      </c>
      <c r="AK20" s="1">
        <v>1837</v>
      </c>
      <c r="AL20" s="1">
        <v>2400</v>
      </c>
      <c r="AM20" s="1">
        <v>76.54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 t="s">
        <v>12</v>
      </c>
      <c r="BG20" s="1" t="s">
        <v>4</v>
      </c>
      <c r="BH20" s="1" t="s">
        <v>840</v>
      </c>
      <c r="BI20" s="1">
        <v>2008</v>
      </c>
      <c r="BJ20" s="1" t="s">
        <v>839</v>
      </c>
      <c r="BK20" s="1" t="s">
        <v>199</v>
      </c>
      <c r="BL20" s="1">
        <v>465</v>
      </c>
      <c r="BM20" s="1">
        <v>800</v>
      </c>
      <c r="BN20" s="1">
        <v>58.12</v>
      </c>
      <c r="BO20" s="1" t="s">
        <v>9</v>
      </c>
      <c r="BP20" s="1" t="s">
        <v>4</v>
      </c>
      <c r="BQ20" s="1" t="s">
        <v>838</v>
      </c>
      <c r="BR20" s="1">
        <v>2011</v>
      </c>
      <c r="BS20" s="1" t="s">
        <v>837</v>
      </c>
      <c r="BT20" s="1" t="s">
        <v>335</v>
      </c>
      <c r="BU20" s="1">
        <v>735</v>
      </c>
      <c r="BV20" s="1">
        <v>1100</v>
      </c>
      <c r="BW20" s="1">
        <v>66.82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 t="s">
        <v>5</v>
      </c>
      <c r="DW20" s="1" t="s">
        <v>4</v>
      </c>
      <c r="DX20" s="1">
        <v>2011</v>
      </c>
      <c r="DY20" s="1">
        <v>92</v>
      </c>
      <c r="DZ20" s="1">
        <v>150</v>
      </c>
      <c r="EA20" s="1">
        <v>61.33</v>
      </c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2">
        <f t="shared" si="0"/>
        <v>22.9625</v>
      </c>
      <c r="FI20" s="2">
        <f t="shared" si="1"/>
        <v>20.0455</v>
      </c>
      <c r="FJ20" s="2">
        <f t="shared" si="2"/>
        <v>12.2667</v>
      </c>
      <c r="FK20" s="2">
        <f t="shared" si="3"/>
        <v>5.8125</v>
      </c>
      <c r="FL20" s="2">
        <f t="shared" si="4"/>
        <v>0</v>
      </c>
      <c r="FM20" s="2">
        <f t="shared" si="5"/>
        <v>0</v>
      </c>
      <c r="FN20" s="2">
        <f t="shared" si="6"/>
        <v>61.087199999999996</v>
      </c>
      <c r="FO20" s="1"/>
      <c r="FP20" s="1"/>
      <c r="FQ20" s="1"/>
      <c r="FR20" s="1"/>
    </row>
    <row r="21" spans="1:174" ht="15">
      <c r="A21" s="7">
        <v>20</v>
      </c>
      <c r="B21" s="1" t="s">
        <v>836</v>
      </c>
      <c r="C21" s="1" t="s">
        <v>835</v>
      </c>
      <c r="D21" s="1" t="s">
        <v>834</v>
      </c>
      <c r="E21" s="1" t="s">
        <v>833</v>
      </c>
      <c r="F21" s="1" t="s">
        <v>832</v>
      </c>
      <c r="G21" s="1" t="s">
        <v>25</v>
      </c>
      <c r="H21" s="1" t="s">
        <v>24</v>
      </c>
      <c r="I21" s="1" t="s">
        <v>4</v>
      </c>
      <c r="J21" s="1" t="s">
        <v>4</v>
      </c>
      <c r="K21" s="1" t="s">
        <v>100</v>
      </c>
      <c r="L21" s="1" t="s">
        <v>23</v>
      </c>
      <c r="M21" s="1" t="s">
        <v>23</v>
      </c>
      <c r="N21" s="1" t="s">
        <v>23</v>
      </c>
      <c r="O21" s="1" t="s">
        <v>22</v>
      </c>
      <c r="P21" s="1" t="s">
        <v>22</v>
      </c>
      <c r="Q21" s="1" t="s">
        <v>828</v>
      </c>
      <c r="R21" s="1" t="s">
        <v>831</v>
      </c>
      <c r="S21" s="1" t="s">
        <v>830</v>
      </c>
      <c r="T21" s="1" t="s">
        <v>339</v>
      </c>
      <c r="U21" s="1" t="s">
        <v>184</v>
      </c>
      <c r="V21" s="1" t="s">
        <v>829</v>
      </c>
      <c r="W21" s="1" t="s">
        <v>828</v>
      </c>
      <c r="X21" s="1" t="s">
        <v>827</v>
      </c>
      <c r="Y21" s="1" t="s">
        <v>830</v>
      </c>
      <c r="Z21" s="1" t="s">
        <v>339</v>
      </c>
      <c r="AA21" s="1" t="s">
        <v>184</v>
      </c>
      <c r="AB21" s="1" t="s">
        <v>829</v>
      </c>
      <c r="AC21" s="1" t="s">
        <v>828</v>
      </c>
      <c r="AD21" s="1" t="s">
        <v>827</v>
      </c>
      <c r="AE21" s="1" t="s">
        <v>16</v>
      </c>
      <c r="AF21" s="1" t="s">
        <v>4</v>
      </c>
      <c r="AG21" s="1" t="s">
        <v>826</v>
      </c>
      <c r="AH21" s="1">
        <v>2007</v>
      </c>
      <c r="AI21" s="1" t="s">
        <v>825</v>
      </c>
      <c r="AJ21" s="1" t="s">
        <v>821</v>
      </c>
      <c r="AK21" s="1">
        <v>1629</v>
      </c>
      <c r="AL21" s="1">
        <v>2400</v>
      </c>
      <c r="AM21" s="1">
        <v>67.88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 t="s">
        <v>12</v>
      </c>
      <c r="BG21" s="1" t="s">
        <v>4</v>
      </c>
      <c r="BH21" s="1" t="s">
        <v>824</v>
      </c>
      <c r="BI21" s="1">
        <v>2012</v>
      </c>
      <c r="BJ21" s="1" t="s">
        <v>297</v>
      </c>
      <c r="BK21" s="1" t="s">
        <v>821</v>
      </c>
      <c r="BL21" s="1">
        <v>481</v>
      </c>
      <c r="BM21" s="1">
        <v>800</v>
      </c>
      <c r="BN21" s="1">
        <v>60.12</v>
      </c>
      <c r="BO21" s="1" t="s">
        <v>9</v>
      </c>
      <c r="BP21" s="1" t="s">
        <v>4</v>
      </c>
      <c r="BQ21" s="1" t="s">
        <v>823</v>
      </c>
      <c r="BR21" s="1">
        <v>2008</v>
      </c>
      <c r="BS21" s="1" t="s">
        <v>822</v>
      </c>
      <c r="BT21" s="1" t="s">
        <v>821</v>
      </c>
      <c r="BU21" s="1">
        <v>806</v>
      </c>
      <c r="BV21" s="1">
        <v>1100</v>
      </c>
      <c r="BW21" s="1">
        <v>73.27</v>
      </c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 t="s">
        <v>5</v>
      </c>
      <c r="DW21" s="1" t="s">
        <v>4</v>
      </c>
      <c r="DX21" s="1">
        <v>2011</v>
      </c>
      <c r="DY21" s="1">
        <v>94</v>
      </c>
      <c r="DZ21" s="1">
        <v>150</v>
      </c>
      <c r="EA21" s="1">
        <v>62.67</v>
      </c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2">
        <f t="shared" si="0"/>
        <v>20.3625</v>
      </c>
      <c r="FI21" s="2">
        <f t="shared" si="1"/>
        <v>21.9818</v>
      </c>
      <c r="FJ21" s="2">
        <f t="shared" si="2"/>
        <v>12.5333</v>
      </c>
      <c r="FK21" s="2">
        <f t="shared" si="3"/>
        <v>6.0125</v>
      </c>
      <c r="FL21" s="2">
        <f t="shared" si="4"/>
        <v>0</v>
      </c>
      <c r="FM21" s="2">
        <f t="shared" si="5"/>
        <v>0</v>
      </c>
      <c r="FN21" s="2">
        <f t="shared" si="6"/>
        <v>60.890100000000004</v>
      </c>
      <c r="FO21" s="1"/>
      <c r="FP21" s="1"/>
      <c r="FQ21" s="1"/>
      <c r="FR21" s="1"/>
    </row>
    <row r="22" spans="1:174" ht="15">
      <c r="A22" s="7">
        <v>21</v>
      </c>
      <c r="B22" s="1" t="s">
        <v>820</v>
      </c>
      <c r="C22" s="1" t="s">
        <v>819</v>
      </c>
      <c r="D22" s="1" t="s">
        <v>818</v>
      </c>
      <c r="E22" s="1" t="s">
        <v>817</v>
      </c>
      <c r="F22" s="1" t="s">
        <v>816</v>
      </c>
      <c r="G22" s="1" t="s">
        <v>37</v>
      </c>
      <c r="H22" s="1" t="s">
        <v>76</v>
      </c>
      <c r="I22" s="1" t="s">
        <v>4</v>
      </c>
      <c r="J22" s="1" t="s">
        <v>4</v>
      </c>
      <c r="K22" s="1" t="s">
        <v>100</v>
      </c>
      <c r="L22" s="1" t="s">
        <v>23</v>
      </c>
      <c r="M22" s="1" t="s">
        <v>23</v>
      </c>
      <c r="N22" s="1" t="s">
        <v>23</v>
      </c>
      <c r="O22" s="1" t="s">
        <v>22</v>
      </c>
      <c r="P22" s="1" t="s">
        <v>22</v>
      </c>
      <c r="Q22" s="1" t="s">
        <v>813</v>
      </c>
      <c r="R22" s="1" t="s">
        <v>812</v>
      </c>
      <c r="S22" s="1" t="s">
        <v>815</v>
      </c>
      <c r="T22" s="1" t="s">
        <v>82</v>
      </c>
      <c r="U22" s="1" t="s">
        <v>82</v>
      </c>
      <c r="V22" s="1" t="s">
        <v>814</v>
      </c>
      <c r="W22" s="1" t="s">
        <v>813</v>
      </c>
      <c r="X22" s="1" t="s">
        <v>812</v>
      </c>
      <c r="Y22" s="1" t="s">
        <v>815</v>
      </c>
      <c r="Z22" s="1" t="s">
        <v>82</v>
      </c>
      <c r="AA22" s="1" t="s">
        <v>82</v>
      </c>
      <c r="AB22" s="1" t="s">
        <v>814</v>
      </c>
      <c r="AC22" s="1" t="s">
        <v>813</v>
      </c>
      <c r="AD22" s="1" t="s">
        <v>812</v>
      </c>
      <c r="AE22" s="1" t="s">
        <v>16</v>
      </c>
      <c r="AF22" s="1" t="s">
        <v>4</v>
      </c>
      <c r="AG22" s="1" t="s">
        <v>811</v>
      </c>
      <c r="AH22" s="1">
        <v>1994</v>
      </c>
      <c r="AI22" s="1" t="s">
        <v>810</v>
      </c>
      <c r="AJ22" s="1" t="s">
        <v>805</v>
      </c>
      <c r="AK22" s="1">
        <v>1043</v>
      </c>
      <c r="AL22" s="1">
        <v>1800</v>
      </c>
      <c r="AM22" s="1">
        <v>57.94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 t="s">
        <v>12</v>
      </c>
      <c r="BG22" s="1" t="s">
        <v>4</v>
      </c>
      <c r="BH22" s="1" t="s">
        <v>809</v>
      </c>
      <c r="BI22" s="1">
        <v>1996</v>
      </c>
      <c r="BJ22" s="1" t="s">
        <v>33</v>
      </c>
      <c r="BK22" s="1" t="s">
        <v>808</v>
      </c>
      <c r="BL22" s="1">
        <v>525</v>
      </c>
      <c r="BM22" s="1">
        <v>900</v>
      </c>
      <c r="BN22" s="1">
        <v>58.33</v>
      </c>
      <c r="BO22" s="1" t="s">
        <v>9</v>
      </c>
      <c r="BP22" s="1" t="s">
        <v>4</v>
      </c>
      <c r="BQ22" s="1" t="s">
        <v>807</v>
      </c>
      <c r="BR22" s="1">
        <v>1999</v>
      </c>
      <c r="BS22" s="1" t="s">
        <v>806</v>
      </c>
      <c r="BT22" s="1" t="s">
        <v>805</v>
      </c>
      <c r="BU22" s="1">
        <v>692</v>
      </c>
      <c r="BV22" s="1">
        <v>1000</v>
      </c>
      <c r="BW22" s="1">
        <v>69.2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 t="s">
        <v>311</v>
      </c>
      <c r="CZ22" s="1" t="s">
        <v>4</v>
      </c>
      <c r="DA22" s="1" t="s">
        <v>804</v>
      </c>
      <c r="DB22" s="1">
        <v>2007</v>
      </c>
      <c r="DC22" s="1" t="s">
        <v>33</v>
      </c>
      <c r="DD22" s="1" t="s">
        <v>803</v>
      </c>
      <c r="DE22" s="1">
        <v>302</v>
      </c>
      <c r="DF22" s="1">
        <v>500</v>
      </c>
      <c r="DG22" s="1">
        <v>60.4</v>
      </c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 t="s">
        <v>5</v>
      </c>
      <c r="DW22" s="1" t="s">
        <v>4</v>
      </c>
      <c r="DX22" s="1">
        <v>2013</v>
      </c>
      <c r="DY22" s="1">
        <v>104</v>
      </c>
      <c r="DZ22" s="1">
        <v>150</v>
      </c>
      <c r="EA22" s="1">
        <v>69.33</v>
      </c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2">
        <f t="shared" si="0"/>
        <v>17.3833</v>
      </c>
      <c r="FI22" s="2">
        <f t="shared" si="1"/>
        <v>20.76</v>
      </c>
      <c r="FJ22" s="2">
        <f t="shared" si="2"/>
        <v>13.8667</v>
      </c>
      <c r="FK22" s="2">
        <f t="shared" si="3"/>
        <v>5.8333</v>
      </c>
      <c r="FL22" s="2">
        <f t="shared" si="4"/>
        <v>3.02</v>
      </c>
      <c r="FM22" s="2">
        <f t="shared" si="5"/>
        <v>0</v>
      </c>
      <c r="FN22" s="2">
        <f t="shared" si="6"/>
        <v>60.8633</v>
      </c>
      <c r="FO22" s="1"/>
      <c r="FP22" s="1"/>
      <c r="FQ22" s="1"/>
      <c r="FR22" s="1"/>
    </row>
    <row r="23" spans="1:174" ht="15">
      <c r="A23" s="7">
        <v>22</v>
      </c>
      <c r="B23" s="1" t="s">
        <v>802</v>
      </c>
      <c r="C23" s="1" t="s">
        <v>801</v>
      </c>
      <c r="D23" s="1" t="s">
        <v>315</v>
      </c>
      <c r="E23" s="1" t="s">
        <v>800</v>
      </c>
      <c r="F23" s="1" t="s">
        <v>799</v>
      </c>
      <c r="G23" s="1" t="s">
        <v>37</v>
      </c>
      <c r="H23" s="1" t="s">
        <v>76</v>
      </c>
      <c r="I23" s="1" t="s">
        <v>4</v>
      </c>
      <c r="J23" s="1" t="s">
        <v>4</v>
      </c>
      <c r="K23" s="1" t="s">
        <v>100</v>
      </c>
      <c r="L23" s="1" t="s">
        <v>23</v>
      </c>
      <c r="M23" s="1" t="s">
        <v>23</v>
      </c>
      <c r="N23" s="1" t="s">
        <v>23</v>
      </c>
      <c r="O23" s="1" t="s">
        <v>22</v>
      </c>
      <c r="P23" s="1" t="s">
        <v>22</v>
      </c>
      <c r="Q23" s="1" t="s">
        <v>798</v>
      </c>
      <c r="R23" s="1" t="s">
        <v>797</v>
      </c>
      <c r="S23" s="1" t="s">
        <v>796</v>
      </c>
      <c r="T23" s="1" t="s">
        <v>140</v>
      </c>
      <c r="U23" s="1" t="s">
        <v>131</v>
      </c>
      <c r="V23" s="1" t="s">
        <v>694</v>
      </c>
      <c r="W23" s="1" t="s">
        <v>795</v>
      </c>
      <c r="X23" s="1" t="s">
        <v>794</v>
      </c>
      <c r="Y23" s="1" t="s">
        <v>796</v>
      </c>
      <c r="Z23" s="1" t="s">
        <v>140</v>
      </c>
      <c r="AA23" s="1" t="s">
        <v>131</v>
      </c>
      <c r="AB23" s="1" t="s">
        <v>694</v>
      </c>
      <c r="AC23" s="1" t="s">
        <v>795</v>
      </c>
      <c r="AD23" s="1" t="s">
        <v>794</v>
      </c>
      <c r="AE23" s="1" t="s">
        <v>16</v>
      </c>
      <c r="AF23" s="1" t="s">
        <v>4</v>
      </c>
      <c r="AG23" s="1" t="s">
        <v>793</v>
      </c>
      <c r="AH23" s="1">
        <v>2005</v>
      </c>
      <c r="AI23" s="1" t="s">
        <v>792</v>
      </c>
      <c r="AJ23" s="1" t="s">
        <v>377</v>
      </c>
      <c r="AK23" s="1">
        <v>1440</v>
      </c>
      <c r="AL23" s="1">
        <v>2400</v>
      </c>
      <c r="AM23" s="1">
        <v>60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 t="s">
        <v>12</v>
      </c>
      <c r="BG23" s="1" t="s">
        <v>4</v>
      </c>
      <c r="BH23" s="1" t="s">
        <v>791</v>
      </c>
      <c r="BI23" s="1">
        <v>2011</v>
      </c>
      <c r="BJ23" s="1" t="s">
        <v>33</v>
      </c>
      <c r="BK23" s="1" t="s">
        <v>790</v>
      </c>
      <c r="BL23" s="1">
        <v>585</v>
      </c>
      <c r="BM23" s="1">
        <v>800</v>
      </c>
      <c r="BN23" s="1">
        <v>73.12</v>
      </c>
      <c r="BO23" s="1" t="s">
        <v>9</v>
      </c>
      <c r="BP23" s="1" t="s">
        <v>4</v>
      </c>
      <c r="BQ23" s="1" t="s">
        <v>789</v>
      </c>
      <c r="BR23" s="1">
        <v>2008</v>
      </c>
      <c r="BS23" s="1" t="s">
        <v>788</v>
      </c>
      <c r="BT23" s="1" t="s">
        <v>377</v>
      </c>
      <c r="BU23" s="1">
        <v>908</v>
      </c>
      <c r="BV23" s="1">
        <v>1200</v>
      </c>
      <c r="BW23" s="1">
        <v>75.67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 t="s">
        <v>5</v>
      </c>
      <c r="DW23" s="1" t="s">
        <v>4</v>
      </c>
      <c r="DX23" s="1">
        <v>2011</v>
      </c>
      <c r="DY23" s="1">
        <v>94</v>
      </c>
      <c r="DZ23" s="1">
        <v>150</v>
      </c>
      <c r="EA23" s="1">
        <v>62.67</v>
      </c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2">
        <f t="shared" si="0"/>
        <v>18</v>
      </c>
      <c r="FI23" s="2">
        <f t="shared" si="1"/>
        <v>22.7</v>
      </c>
      <c r="FJ23" s="2">
        <f t="shared" si="2"/>
        <v>12.5333</v>
      </c>
      <c r="FK23" s="2">
        <f t="shared" si="3"/>
        <v>7.3125</v>
      </c>
      <c r="FL23" s="2">
        <f t="shared" si="4"/>
        <v>0</v>
      </c>
      <c r="FM23" s="2">
        <f t="shared" si="5"/>
        <v>0</v>
      </c>
      <c r="FN23" s="2">
        <f t="shared" si="6"/>
        <v>60.5458</v>
      </c>
      <c r="FO23" s="1"/>
      <c r="FP23" s="1"/>
      <c r="FQ23" s="1"/>
      <c r="FR23" s="1"/>
    </row>
    <row r="24" spans="1:174" ht="15">
      <c r="A24" s="7">
        <v>23</v>
      </c>
      <c r="B24" s="1" t="s">
        <v>787</v>
      </c>
      <c r="C24" s="1" t="s">
        <v>786</v>
      </c>
      <c r="D24" s="1" t="s">
        <v>289</v>
      </c>
      <c r="E24" s="1" t="s">
        <v>85</v>
      </c>
      <c r="F24" s="1" t="s">
        <v>785</v>
      </c>
      <c r="G24" s="1" t="s">
        <v>37</v>
      </c>
      <c r="H24" s="1" t="s">
        <v>24</v>
      </c>
      <c r="I24" s="1" t="s">
        <v>4</v>
      </c>
      <c r="J24" s="1" t="s">
        <v>4</v>
      </c>
      <c r="K24" s="1" t="s">
        <v>100</v>
      </c>
      <c r="L24" s="1" t="s">
        <v>23</v>
      </c>
      <c r="M24" s="1" t="s">
        <v>23</v>
      </c>
      <c r="N24" s="1" t="s">
        <v>23</v>
      </c>
      <c r="O24" s="1" t="s">
        <v>22</v>
      </c>
      <c r="P24" s="1" t="s">
        <v>22</v>
      </c>
      <c r="Q24" s="1" t="s">
        <v>783</v>
      </c>
      <c r="R24" s="1" t="s">
        <v>782</v>
      </c>
      <c r="S24" s="1" t="s">
        <v>784</v>
      </c>
      <c r="T24" s="1" t="s">
        <v>362</v>
      </c>
      <c r="U24" s="1" t="s">
        <v>362</v>
      </c>
      <c r="V24" s="1" t="s">
        <v>370</v>
      </c>
      <c r="W24" s="1" t="s">
        <v>783</v>
      </c>
      <c r="X24" s="1" t="s">
        <v>782</v>
      </c>
      <c r="Y24" s="1" t="s">
        <v>784</v>
      </c>
      <c r="Z24" s="1" t="s">
        <v>362</v>
      </c>
      <c r="AA24" s="1" t="s">
        <v>362</v>
      </c>
      <c r="AB24" s="1" t="s">
        <v>370</v>
      </c>
      <c r="AC24" s="1" t="s">
        <v>783</v>
      </c>
      <c r="AD24" s="1" t="s">
        <v>782</v>
      </c>
      <c r="AE24" s="1" t="s">
        <v>16</v>
      </c>
      <c r="AF24" s="1" t="s">
        <v>4</v>
      </c>
      <c r="AG24" s="1" t="s">
        <v>781</v>
      </c>
      <c r="AH24" s="1">
        <v>2010</v>
      </c>
      <c r="AI24" s="1" t="s">
        <v>780</v>
      </c>
      <c r="AJ24" s="1" t="s">
        <v>363</v>
      </c>
      <c r="AK24" s="1">
        <v>1474</v>
      </c>
      <c r="AL24" s="1">
        <v>2400</v>
      </c>
      <c r="AM24" s="1">
        <v>61.42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 t="s">
        <v>12</v>
      </c>
      <c r="BG24" s="1" t="s">
        <v>4</v>
      </c>
      <c r="BH24" s="1" t="s">
        <v>779</v>
      </c>
      <c r="BI24" s="1">
        <v>2013</v>
      </c>
      <c r="BJ24" s="1" t="s">
        <v>84</v>
      </c>
      <c r="BK24" s="1" t="s">
        <v>363</v>
      </c>
      <c r="BL24" s="1">
        <v>920</v>
      </c>
      <c r="BM24" s="1">
        <v>1600</v>
      </c>
      <c r="BN24" s="1">
        <v>57.5</v>
      </c>
      <c r="BO24" s="1" t="s">
        <v>9</v>
      </c>
      <c r="BP24" s="1" t="s">
        <v>4</v>
      </c>
      <c r="BQ24" s="1" t="s">
        <v>778</v>
      </c>
      <c r="BR24" s="1">
        <v>2011</v>
      </c>
      <c r="BS24" s="1" t="s">
        <v>278</v>
      </c>
      <c r="BT24" s="1" t="s">
        <v>363</v>
      </c>
      <c r="BU24" s="1">
        <v>914</v>
      </c>
      <c r="BV24" s="1">
        <v>1200</v>
      </c>
      <c r="BW24" s="1">
        <v>76.17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 t="s">
        <v>5</v>
      </c>
      <c r="DW24" s="1" t="s">
        <v>4</v>
      </c>
      <c r="DX24" s="1">
        <v>2011</v>
      </c>
      <c r="DY24" s="1">
        <v>97</v>
      </c>
      <c r="DZ24" s="1">
        <v>150</v>
      </c>
      <c r="EA24" s="1">
        <v>64.67</v>
      </c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2">
        <f t="shared" si="0"/>
        <v>18.425</v>
      </c>
      <c r="FI24" s="2">
        <f t="shared" si="1"/>
        <v>22.85</v>
      </c>
      <c r="FJ24" s="2">
        <f t="shared" si="2"/>
        <v>12.9333</v>
      </c>
      <c r="FK24" s="2">
        <f t="shared" si="3"/>
        <v>5.75</v>
      </c>
      <c r="FL24" s="2">
        <f t="shared" si="4"/>
        <v>0</v>
      </c>
      <c r="FM24" s="2">
        <f t="shared" si="5"/>
        <v>0</v>
      </c>
      <c r="FN24" s="2">
        <f t="shared" si="6"/>
        <v>59.95830000000001</v>
      </c>
      <c r="FO24" s="1"/>
      <c r="FP24" s="1"/>
      <c r="FQ24" s="1"/>
      <c r="FR24" s="1"/>
    </row>
    <row r="25" spans="1:174" ht="15.75">
      <c r="A25" s="7">
        <v>24</v>
      </c>
      <c r="B25" s="1" t="s">
        <v>776</v>
      </c>
      <c r="C25" s="1" t="s">
        <v>775</v>
      </c>
      <c r="D25" s="1" t="s">
        <v>774</v>
      </c>
      <c r="E25" s="1" t="s">
        <v>773</v>
      </c>
      <c r="F25" s="1" t="s">
        <v>772</v>
      </c>
      <c r="G25" s="1" t="s">
        <v>25</v>
      </c>
      <c r="H25" s="1" t="s">
        <v>76</v>
      </c>
      <c r="I25" s="1" t="s">
        <v>4</v>
      </c>
      <c r="J25" s="1" t="s">
        <v>4</v>
      </c>
      <c r="K25" s="1" t="s">
        <v>100</v>
      </c>
      <c r="L25" s="1" t="s">
        <v>23</v>
      </c>
      <c r="M25" s="1" t="s">
        <v>23</v>
      </c>
      <c r="N25" s="1" t="s">
        <v>23</v>
      </c>
      <c r="O25" s="1" t="s">
        <v>22</v>
      </c>
      <c r="P25" s="1" t="s">
        <v>22</v>
      </c>
      <c r="Q25" s="1" t="s">
        <v>771</v>
      </c>
      <c r="R25" s="1" t="s">
        <v>770</v>
      </c>
      <c r="S25" s="1" t="s">
        <v>769</v>
      </c>
      <c r="T25" s="1" t="s">
        <v>353</v>
      </c>
      <c r="U25" s="1" t="s">
        <v>184</v>
      </c>
      <c r="V25" s="1" t="s">
        <v>768</v>
      </c>
      <c r="W25" s="1" t="s">
        <v>767</v>
      </c>
      <c r="X25" s="1" t="s">
        <v>766</v>
      </c>
      <c r="Y25" s="1" t="s">
        <v>769</v>
      </c>
      <c r="Z25" s="1" t="s">
        <v>353</v>
      </c>
      <c r="AA25" s="1" t="s">
        <v>184</v>
      </c>
      <c r="AB25" s="1" t="s">
        <v>768</v>
      </c>
      <c r="AC25" s="1" t="s">
        <v>767</v>
      </c>
      <c r="AD25" s="1" t="s">
        <v>766</v>
      </c>
      <c r="AE25" s="1" t="s">
        <v>16</v>
      </c>
      <c r="AF25" s="1" t="s">
        <v>4</v>
      </c>
      <c r="AG25" s="1" t="s">
        <v>765</v>
      </c>
      <c r="AH25" s="1">
        <v>2003</v>
      </c>
      <c r="AI25" s="1" t="s">
        <v>764</v>
      </c>
      <c r="AJ25" s="1" t="s">
        <v>199</v>
      </c>
      <c r="AK25" s="1">
        <v>1622</v>
      </c>
      <c r="AL25" s="1">
        <v>2400</v>
      </c>
      <c r="AM25" s="1">
        <v>67.58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 t="s">
        <v>12</v>
      </c>
      <c r="BG25" s="1" t="s">
        <v>4</v>
      </c>
      <c r="BH25" s="1" t="s">
        <v>763</v>
      </c>
      <c r="BI25" s="1">
        <v>2006</v>
      </c>
      <c r="BJ25" s="1" t="s">
        <v>84</v>
      </c>
      <c r="BK25" s="1" t="s">
        <v>312</v>
      </c>
      <c r="BL25" s="1">
        <v>381</v>
      </c>
      <c r="BM25" s="1">
        <v>800</v>
      </c>
      <c r="BN25" s="1">
        <v>47.62</v>
      </c>
      <c r="BO25" s="1" t="s">
        <v>9</v>
      </c>
      <c r="BP25" s="1" t="s">
        <v>4</v>
      </c>
      <c r="BQ25" s="1" t="s">
        <v>762</v>
      </c>
      <c r="BR25" s="1">
        <v>2004</v>
      </c>
      <c r="BS25" s="1" t="s">
        <v>83</v>
      </c>
      <c r="BT25" s="1" t="s">
        <v>199</v>
      </c>
      <c r="BU25" s="1">
        <v>879</v>
      </c>
      <c r="BV25" s="1">
        <v>1200</v>
      </c>
      <c r="BW25" s="1">
        <v>73.25</v>
      </c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 t="s">
        <v>5</v>
      </c>
      <c r="DW25" s="1" t="s">
        <v>4</v>
      </c>
      <c r="DX25" s="1">
        <v>2013</v>
      </c>
      <c r="DY25" s="1">
        <v>93</v>
      </c>
      <c r="DZ25" s="1">
        <v>150</v>
      </c>
      <c r="EA25" s="1">
        <v>62</v>
      </c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2">
        <v>20.275</v>
      </c>
      <c r="FI25" s="2">
        <v>21.975</v>
      </c>
      <c r="FJ25" s="2">
        <v>12.4</v>
      </c>
      <c r="FK25" s="2">
        <v>4.7625</v>
      </c>
      <c r="FL25" s="2">
        <v>0</v>
      </c>
      <c r="FM25" s="2">
        <v>0</v>
      </c>
      <c r="FN25" s="2">
        <v>59.4125</v>
      </c>
      <c r="FO25" s="3"/>
      <c r="FP25" s="3"/>
      <c r="FQ25" s="3"/>
      <c r="FR25" s="3"/>
    </row>
    <row r="26" spans="1:174" ht="15.75">
      <c r="A26" s="7">
        <v>25</v>
      </c>
      <c r="B26" s="1" t="s">
        <v>761</v>
      </c>
      <c r="C26" s="1" t="s">
        <v>760</v>
      </c>
      <c r="D26" s="1" t="s">
        <v>759</v>
      </c>
      <c r="E26" s="1" t="s">
        <v>758</v>
      </c>
      <c r="F26" s="1" t="s">
        <v>757</v>
      </c>
      <c r="G26" s="1" t="s">
        <v>25</v>
      </c>
      <c r="H26" s="1" t="s">
        <v>24</v>
      </c>
      <c r="I26" s="1" t="s">
        <v>4</v>
      </c>
      <c r="J26" s="1" t="s">
        <v>4</v>
      </c>
      <c r="K26" s="1" t="s">
        <v>100</v>
      </c>
      <c r="L26" s="1" t="s">
        <v>23</v>
      </c>
      <c r="M26" s="1" t="s">
        <v>23</v>
      </c>
      <c r="N26" s="1" t="s">
        <v>23</v>
      </c>
      <c r="O26" s="1" t="s">
        <v>22</v>
      </c>
      <c r="P26" s="1" t="s">
        <v>22</v>
      </c>
      <c r="Q26" s="1" t="s">
        <v>754</v>
      </c>
      <c r="R26" s="1" t="s">
        <v>756</v>
      </c>
      <c r="S26" s="1" t="s">
        <v>755</v>
      </c>
      <c r="T26" s="1" t="s">
        <v>387</v>
      </c>
      <c r="U26" s="1" t="s">
        <v>387</v>
      </c>
      <c r="V26" s="1" t="s">
        <v>593</v>
      </c>
      <c r="W26" s="1" t="s">
        <v>754</v>
      </c>
      <c r="X26" s="1" t="s">
        <v>753</v>
      </c>
      <c r="Y26" s="1" t="s">
        <v>755</v>
      </c>
      <c r="Z26" s="1" t="s">
        <v>387</v>
      </c>
      <c r="AA26" s="1" t="s">
        <v>387</v>
      </c>
      <c r="AB26" s="1" t="s">
        <v>593</v>
      </c>
      <c r="AC26" s="1" t="s">
        <v>754</v>
      </c>
      <c r="AD26" s="1" t="s">
        <v>753</v>
      </c>
      <c r="AE26" s="1" t="s">
        <v>16</v>
      </c>
      <c r="AF26" s="1" t="s">
        <v>4</v>
      </c>
      <c r="AG26" s="1" t="s">
        <v>752</v>
      </c>
      <c r="AH26" s="1">
        <v>2000</v>
      </c>
      <c r="AI26" s="1" t="s">
        <v>751</v>
      </c>
      <c r="AJ26" s="1" t="s">
        <v>747</v>
      </c>
      <c r="AK26" s="1">
        <v>1625</v>
      </c>
      <c r="AL26" s="1">
        <v>2400</v>
      </c>
      <c r="AM26" s="1">
        <v>67.71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12</v>
      </c>
      <c r="BG26" s="1" t="s">
        <v>4</v>
      </c>
      <c r="BH26" s="1" t="s">
        <v>750</v>
      </c>
      <c r="BI26" s="1">
        <v>2003</v>
      </c>
      <c r="BJ26" s="1" t="s">
        <v>749</v>
      </c>
      <c r="BK26" s="1" t="s">
        <v>747</v>
      </c>
      <c r="BL26" s="1">
        <v>514</v>
      </c>
      <c r="BM26" s="1">
        <v>800</v>
      </c>
      <c r="BN26" s="1">
        <v>64.25</v>
      </c>
      <c r="BO26" s="1" t="s">
        <v>9</v>
      </c>
      <c r="BP26" s="1" t="s">
        <v>4</v>
      </c>
      <c r="BQ26" s="1" t="s">
        <v>748</v>
      </c>
      <c r="BR26" s="1">
        <v>2001</v>
      </c>
      <c r="BS26" s="1" t="s">
        <v>383</v>
      </c>
      <c r="BT26" s="1" t="s">
        <v>747</v>
      </c>
      <c r="BU26" s="1">
        <v>816</v>
      </c>
      <c r="BV26" s="1">
        <v>1200</v>
      </c>
      <c r="BW26" s="1">
        <v>68</v>
      </c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 t="s">
        <v>5</v>
      </c>
      <c r="DW26" s="1" t="s">
        <v>4</v>
      </c>
      <c r="DX26" s="1">
        <v>2013</v>
      </c>
      <c r="DY26" s="1">
        <v>92</v>
      </c>
      <c r="DZ26" s="1">
        <v>150</v>
      </c>
      <c r="EA26" s="1">
        <v>61.33</v>
      </c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2">
        <v>20.3125</v>
      </c>
      <c r="FI26" s="2">
        <v>20.4</v>
      </c>
      <c r="FJ26" s="2">
        <v>12.2667</v>
      </c>
      <c r="FK26" s="2">
        <v>6.425</v>
      </c>
      <c r="FL26" s="2">
        <v>0</v>
      </c>
      <c r="FM26" s="2">
        <v>0</v>
      </c>
      <c r="FN26" s="2">
        <v>59.404199999999996</v>
      </c>
      <c r="FO26" s="3"/>
      <c r="FP26" s="3"/>
      <c r="FQ26" s="3"/>
      <c r="FR26" s="3"/>
    </row>
    <row r="27" spans="1:174" ht="15.75">
      <c r="A27" s="7">
        <v>26</v>
      </c>
      <c r="B27" s="1" t="s">
        <v>746</v>
      </c>
      <c r="C27" s="1" t="s">
        <v>745</v>
      </c>
      <c r="D27" s="1" t="s">
        <v>744</v>
      </c>
      <c r="E27" s="1" t="s">
        <v>743</v>
      </c>
      <c r="F27" s="1" t="s">
        <v>742</v>
      </c>
      <c r="G27" s="1" t="s">
        <v>25</v>
      </c>
      <c r="H27" s="1" t="s">
        <v>76</v>
      </c>
      <c r="I27" s="1" t="s">
        <v>4</v>
      </c>
      <c r="J27" s="1" t="s">
        <v>4</v>
      </c>
      <c r="K27" s="1" t="s">
        <v>100</v>
      </c>
      <c r="L27" s="1" t="s">
        <v>23</v>
      </c>
      <c r="M27" s="1" t="s">
        <v>23</v>
      </c>
      <c r="N27" s="1" t="s">
        <v>23</v>
      </c>
      <c r="O27" s="1" t="s">
        <v>22</v>
      </c>
      <c r="P27" s="1" t="s">
        <v>22</v>
      </c>
      <c r="Q27" s="1" t="s">
        <v>739</v>
      </c>
      <c r="R27" s="1" t="s">
        <v>741</v>
      </c>
      <c r="S27" s="1" t="s">
        <v>740</v>
      </c>
      <c r="T27" s="1" t="s">
        <v>686</v>
      </c>
      <c r="U27" s="1" t="s">
        <v>57</v>
      </c>
      <c r="V27" s="1" t="s">
        <v>685</v>
      </c>
      <c r="W27" s="1" t="s">
        <v>739</v>
      </c>
      <c r="X27" s="1" t="s">
        <v>738</v>
      </c>
      <c r="Y27" s="1" t="s">
        <v>740</v>
      </c>
      <c r="Z27" s="1" t="s">
        <v>686</v>
      </c>
      <c r="AA27" s="1" t="s">
        <v>57</v>
      </c>
      <c r="AB27" s="1" t="s">
        <v>685</v>
      </c>
      <c r="AC27" s="1" t="s">
        <v>739</v>
      </c>
      <c r="AD27" s="1" t="s">
        <v>738</v>
      </c>
      <c r="AE27" s="1" t="s">
        <v>16</v>
      </c>
      <c r="AF27" s="1" t="s">
        <v>4</v>
      </c>
      <c r="AG27" s="1" t="s">
        <v>737</v>
      </c>
      <c r="AH27" s="1">
        <v>1996</v>
      </c>
      <c r="AI27" s="1" t="s">
        <v>457</v>
      </c>
      <c r="AJ27" s="1" t="s">
        <v>647</v>
      </c>
      <c r="AK27" s="1">
        <v>1550</v>
      </c>
      <c r="AL27" s="1">
        <v>2400</v>
      </c>
      <c r="AM27" s="1">
        <v>64.58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 t="s">
        <v>12</v>
      </c>
      <c r="BG27" s="1" t="s">
        <v>4</v>
      </c>
      <c r="BH27" s="1" t="s">
        <v>736</v>
      </c>
      <c r="BI27" s="1">
        <v>1998</v>
      </c>
      <c r="BJ27" s="1" t="s">
        <v>735</v>
      </c>
      <c r="BK27" s="1" t="s">
        <v>647</v>
      </c>
      <c r="BL27" s="1">
        <v>369</v>
      </c>
      <c r="BM27" s="1">
        <v>800</v>
      </c>
      <c r="BN27" s="1">
        <v>46.12</v>
      </c>
      <c r="BO27" s="1" t="s">
        <v>9</v>
      </c>
      <c r="BP27" s="1" t="s">
        <v>4</v>
      </c>
      <c r="BQ27" s="1" t="s">
        <v>734</v>
      </c>
      <c r="BR27" s="1">
        <v>2009</v>
      </c>
      <c r="BS27" s="1" t="s">
        <v>733</v>
      </c>
      <c r="BT27" s="1" t="s">
        <v>483</v>
      </c>
      <c r="BU27" s="1">
        <v>914</v>
      </c>
      <c r="BV27" s="1">
        <v>1200</v>
      </c>
      <c r="BW27" s="1">
        <v>76.17</v>
      </c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 t="s">
        <v>5</v>
      </c>
      <c r="DW27" s="1" t="s">
        <v>4</v>
      </c>
      <c r="DX27" s="1">
        <v>2011</v>
      </c>
      <c r="DY27" s="1">
        <v>94</v>
      </c>
      <c r="DZ27" s="1">
        <v>150</v>
      </c>
      <c r="EA27" s="1">
        <v>62.67</v>
      </c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2">
        <v>19.375</v>
      </c>
      <c r="FI27" s="2">
        <v>22.85</v>
      </c>
      <c r="FJ27" s="2">
        <v>12.5333</v>
      </c>
      <c r="FK27" s="2">
        <v>4.6125</v>
      </c>
      <c r="FL27" s="2">
        <v>0</v>
      </c>
      <c r="FM27" s="2">
        <v>0</v>
      </c>
      <c r="FN27" s="2">
        <v>59.3708</v>
      </c>
      <c r="FO27" s="3"/>
      <c r="FP27" s="3"/>
      <c r="FQ27" s="3"/>
      <c r="FR27" s="3"/>
    </row>
    <row r="28" spans="1:174" ht="15">
      <c r="A28" s="7">
        <v>27</v>
      </c>
      <c r="B28" s="1" t="s">
        <v>732</v>
      </c>
      <c r="C28" s="1" t="s">
        <v>731</v>
      </c>
      <c r="D28" s="1" t="s">
        <v>730</v>
      </c>
      <c r="E28" s="1" t="s">
        <v>729</v>
      </c>
      <c r="F28" s="1" t="s">
        <v>728</v>
      </c>
      <c r="G28" s="1" t="s">
        <v>37</v>
      </c>
      <c r="H28" s="1" t="s">
        <v>24</v>
      </c>
      <c r="I28" s="1" t="s">
        <v>4</v>
      </c>
      <c r="J28" s="1" t="s">
        <v>4</v>
      </c>
      <c r="K28" s="1" t="s">
        <v>3</v>
      </c>
      <c r="L28" s="1" t="s">
        <v>23</v>
      </c>
      <c r="M28" s="1" t="s">
        <v>699</v>
      </c>
      <c r="N28" s="1" t="s">
        <v>23</v>
      </c>
      <c r="O28" s="1" t="s">
        <v>22</v>
      </c>
      <c r="P28" s="1" t="s">
        <v>22</v>
      </c>
      <c r="Q28" s="1" t="s">
        <v>725</v>
      </c>
      <c r="R28" s="1" t="s">
        <v>727</v>
      </c>
      <c r="S28" s="1" t="s">
        <v>726</v>
      </c>
      <c r="T28" s="1" t="s">
        <v>384</v>
      </c>
      <c r="U28" s="1" t="s">
        <v>57</v>
      </c>
      <c r="V28" s="1" t="s">
        <v>557</v>
      </c>
      <c r="W28" s="1" t="s">
        <v>725</v>
      </c>
      <c r="X28" s="1" t="s">
        <v>724</v>
      </c>
      <c r="Y28" s="1" t="s">
        <v>726</v>
      </c>
      <c r="Z28" s="1" t="s">
        <v>384</v>
      </c>
      <c r="AA28" s="1" t="s">
        <v>57</v>
      </c>
      <c r="AB28" s="1" t="s">
        <v>557</v>
      </c>
      <c r="AC28" s="1" t="s">
        <v>725</v>
      </c>
      <c r="AD28" s="1" t="s">
        <v>724</v>
      </c>
      <c r="AE28" s="1" t="s">
        <v>16</v>
      </c>
      <c r="AF28" s="1" t="s">
        <v>4</v>
      </c>
      <c r="AG28" s="1" t="s">
        <v>723</v>
      </c>
      <c r="AH28" s="1">
        <v>2003</v>
      </c>
      <c r="AI28" s="1" t="s">
        <v>722</v>
      </c>
      <c r="AJ28" s="1" t="s">
        <v>6</v>
      </c>
      <c r="AK28" s="1">
        <v>1200</v>
      </c>
      <c r="AL28" s="1">
        <v>2400</v>
      </c>
      <c r="AM28" s="1">
        <v>50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 t="s">
        <v>12</v>
      </c>
      <c r="BG28" s="1" t="s">
        <v>4</v>
      </c>
      <c r="BH28" s="1" t="s">
        <v>721</v>
      </c>
      <c r="BI28" s="1">
        <v>2007</v>
      </c>
      <c r="BJ28" s="1" t="s">
        <v>10</v>
      </c>
      <c r="BK28" s="1" t="s">
        <v>6</v>
      </c>
      <c r="BL28" s="1">
        <v>386</v>
      </c>
      <c r="BM28" s="1">
        <v>800</v>
      </c>
      <c r="BN28" s="1">
        <v>48.25</v>
      </c>
      <c r="BO28" s="1" t="s">
        <v>9</v>
      </c>
      <c r="BP28" s="1" t="s">
        <v>4</v>
      </c>
      <c r="BQ28" s="1" t="s">
        <v>720</v>
      </c>
      <c r="BR28" s="1">
        <v>2008</v>
      </c>
      <c r="BS28" s="1" t="s">
        <v>719</v>
      </c>
      <c r="BT28" s="1" t="s">
        <v>6</v>
      </c>
      <c r="BU28" s="1">
        <v>882</v>
      </c>
      <c r="BV28" s="1">
        <v>1200</v>
      </c>
      <c r="BW28" s="1">
        <v>73.5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 t="s">
        <v>5</v>
      </c>
      <c r="DW28" s="1" t="s">
        <v>4</v>
      </c>
      <c r="DX28" s="1">
        <v>2013</v>
      </c>
      <c r="DY28" s="1">
        <v>84</v>
      </c>
      <c r="DZ28" s="1">
        <v>150</v>
      </c>
      <c r="EA28" s="1">
        <v>56</v>
      </c>
      <c r="EB28" s="1" t="s">
        <v>3</v>
      </c>
      <c r="EC28" s="1" t="s">
        <v>57</v>
      </c>
      <c r="ED28" s="1" t="s">
        <v>57</v>
      </c>
      <c r="EE28" s="1" t="s">
        <v>718</v>
      </c>
      <c r="EF28" s="1" t="s">
        <v>717</v>
      </c>
      <c r="EG28" s="1"/>
      <c r="EH28" s="1"/>
      <c r="EI28" s="1"/>
      <c r="EJ28" s="1"/>
      <c r="EK28" s="1"/>
      <c r="EL28" s="1" t="s">
        <v>699</v>
      </c>
      <c r="EM28" s="1" t="s">
        <v>57</v>
      </c>
      <c r="EN28" s="1" t="s">
        <v>57</v>
      </c>
      <c r="EO28" s="1" t="s">
        <v>716</v>
      </c>
      <c r="EP28" s="1" t="s">
        <v>715</v>
      </c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2">
        <v>15</v>
      </c>
      <c r="FI28" s="2">
        <v>22.05</v>
      </c>
      <c r="FJ28" s="2">
        <v>11.2</v>
      </c>
      <c r="FK28" s="2">
        <v>4.825</v>
      </c>
      <c r="FL28" s="2">
        <v>0</v>
      </c>
      <c r="FM28" s="2">
        <v>0</v>
      </c>
      <c r="FN28" s="2">
        <v>53.075</v>
      </c>
      <c r="FO28" s="1"/>
      <c r="FP28" s="1"/>
      <c r="FQ28" s="1"/>
      <c r="FR28" s="1"/>
    </row>
    <row r="29" spans="1:174" ht="15">
      <c r="A29" s="7">
        <v>28</v>
      </c>
      <c r="B29" s="1" t="s">
        <v>714</v>
      </c>
      <c r="C29" s="1" t="s">
        <v>713</v>
      </c>
      <c r="D29" s="1" t="s">
        <v>712</v>
      </c>
      <c r="E29" s="1" t="s">
        <v>711</v>
      </c>
      <c r="F29" s="1" t="s">
        <v>710</v>
      </c>
      <c r="G29" s="1" t="s">
        <v>25</v>
      </c>
      <c r="H29" s="1" t="s">
        <v>76</v>
      </c>
      <c r="I29" s="1" t="s">
        <v>4</v>
      </c>
      <c r="J29" s="1" t="s">
        <v>4</v>
      </c>
      <c r="K29" s="1" t="s">
        <v>100</v>
      </c>
      <c r="L29" s="1" t="s">
        <v>23</v>
      </c>
      <c r="M29" s="1" t="s">
        <v>699</v>
      </c>
      <c r="N29" s="1" t="s">
        <v>23</v>
      </c>
      <c r="O29" s="1" t="s">
        <v>22</v>
      </c>
      <c r="P29" s="1" t="s">
        <v>22</v>
      </c>
      <c r="Q29" s="1" t="s">
        <v>706</v>
      </c>
      <c r="R29" s="1" t="s">
        <v>709</v>
      </c>
      <c r="S29" s="1" t="s">
        <v>708</v>
      </c>
      <c r="T29" s="1" t="s">
        <v>482</v>
      </c>
      <c r="U29" s="1" t="s">
        <v>63</v>
      </c>
      <c r="V29" s="1" t="s">
        <v>707</v>
      </c>
      <c r="W29" s="1" t="s">
        <v>706</v>
      </c>
      <c r="X29" s="1" t="s">
        <v>705</v>
      </c>
      <c r="Y29" s="1" t="s">
        <v>708</v>
      </c>
      <c r="Z29" s="1" t="s">
        <v>482</v>
      </c>
      <c r="AA29" s="1" t="s">
        <v>63</v>
      </c>
      <c r="AB29" s="1" t="s">
        <v>707</v>
      </c>
      <c r="AC29" s="1" t="s">
        <v>706</v>
      </c>
      <c r="AD29" s="1" t="s">
        <v>705</v>
      </c>
      <c r="AE29" s="1" t="s">
        <v>16</v>
      </c>
      <c r="AF29" s="1" t="s">
        <v>4</v>
      </c>
      <c r="AG29" s="1" t="s">
        <v>704</v>
      </c>
      <c r="AH29" s="1">
        <v>1991</v>
      </c>
      <c r="AI29" s="1" t="s">
        <v>703</v>
      </c>
      <c r="AJ29" s="1" t="s">
        <v>6</v>
      </c>
      <c r="AK29" s="1">
        <v>1442</v>
      </c>
      <c r="AL29" s="1">
        <v>2600</v>
      </c>
      <c r="AM29" s="1">
        <v>55.46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 t="s">
        <v>12</v>
      </c>
      <c r="BG29" s="1" t="s">
        <v>4</v>
      </c>
      <c r="BH29" s="1" t="s">
        <v>702</v>
      </c>
      <c r="BI29" s="1">
        <v>2011</v>
      </c>
      <c r="BJ29" s="1" t="s">
        <v>84</v>
      </c>
      <c r="BK29" s="1" t="s">
        <v>6</v>
      </c>
      <c r="BL29" s="1">
        <v>374</v>
      </c>
      <c r="BM29" s="1">
        <v>800</v>
      </c>
      <c r="BN29" s="1">
        <v>46.75</v>
      </c>
      <c r="BO29" s="1" t="s">
        <v>9</v>
      </c>
      <c r="BP29" s="1" t="s">
        <v>4</v>
      </c>
      <c r="BQ29" s="1" t="s">
        <v>701</v>
      </c>
      <c r="BR29" s="1">
        <v>1993</v>
      </c>
      <c r="BS29" s="1" t="s">
        <v>700</v>
      </c>
      <c r="BT29" s="1" t="s">
        <v>177</v>
      </c>
      <c r="BU29" s="1">
        <v>612</v>
      </c>
      <c r="BV29" s="1">
        <v>1000</v>
      </c>
      <c r="BW29" s="1">
        <v>61.2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 t="s">
        <v>5</v>
      </c>
      <c r="DW29" s="1" t="s">
        <v>4</v>
      </c>
      <c r="DX29" s="1">
        <v>2011</v>
      </c>
      <c r="DY29" s="1">
        <v>83</v>
      </c>
      <c r="DZ29" s="1">
        <v>150</v>
      </c>
      <c r="EA29" s="1">
        <v>55.33</v>
      </c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 t="s">
        <v>699</v>
      </c>
      <c r="EM29" s="1" t="s">
        <v>698</v>
      </c>
      <c r="EN29" s="1" t="s">
        <v>698</v>
      </c>
      <c r="EO29" s="1" t="s">
        <v>697</v>
      </c>
      <c r="EP29" s="1" t="s">
        <v>696</v>
      </c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2">
        <v>16.6385</v>
      </c>
      <c r="FI29" s="2">
        <v>18.36</v>
      </c>
      <c r="FJ29" s="2">
        <v>11.0667</v>
      </c>
      <c r="FK29" s="2">
        <v>4.675</v>
      </c>
      <c r="FL29" s="2">
        <v>0</v>
      </c>
      <c r="FM29" s="2">
        <v>0</v>
      </c>
      <c r="FN29" s="2">
        <v>50.7402</v>
      </c>
      <c r="FO29" s="1"/>
      <c r="FP29" s="1"/>
      <c r="FQ29" s="1"/>
      <c r="FR29" s="1"/>
    </row>
    <row r="30" spans="1:174" ht="15">
      <c r="A30" s="7">
        <v>29</v>
      </c>
      <c r="B30" s="1" t="s">
        <v>693</v>
      </c>
      <c r="C30" s="1" t="s">
        <v>692</v>
      </c>
      <c r="D30" s="1" t="s">
        <v>691</v>
      </c>
      <c r="E30" s="1" t="s">
        <v>690</v>
      </c>
      <c r="F30" s="1" t="s">
        <v>689</v>
      </c>
      <c r="G30" s="1" t="s">
        <v>25</v>
      </c>
      <c r="H30" s="1" t="s">
        <v>24</v>
      </c>
      <c r="I30" s="1" t="s">
        <v>4</v>
      </c>
      <c r="J30" s="1" t="s">
        <v>4</v>
      </c>
      <c r="K30" s="1" t="s">
        <v>3</v>
      </c>
      <c r="L30" s="1" t="s">
        <v>23</v>
      </c>
      <c r="M30" s="1" t="s">
        <v>23</v>
      </c>
      <c r="N30" s="1" t="s">
        <v>23</v>
      </c>
      <c r="O30" s="1" t="s">
        <v>22</v>
      </c>
      <c r="P30" s="1" t="s">
        <v>22</v>
      </c>
      <c r="Q30" s="1" t="s">
        <v>684</v>
      </c>
      <c r="R30" s="1" t="s">
        <v>688</v>
      </c>
      <c r="S30" s="1" t="s">
        <v>687</v>
      </c>
      <c r="T30" s="1" t="s">
        <v>686</v>
      </c>
      <c r="U30" s="1" t="s">
        <v>57</v>
      </c>
      <c r="V30" s="1" t="s">
        <v>685</v>
      </c>
      <c r="W30" s="1" t="s">
        <v>684</v>
      </c>
      <c r="X30" s="1" t="s">
        <v>683</v>
      </c>
      <c r="Y30" s="1" t="s">
        <v>687</v>
      </c>
      <c r="Z30" s="1" t="s">
        <v>686</v>
      </c>
      <c r="AA30" s="1" t="s">
        <v>57</v>
      </c>
      <c r="AB30" s="1" t="s">
        <v>685</v>
      </c>
      <c r="AC30" s="1" t="s">
        <v>684</v>
      </c>
      <c r="AD30" s="1" t="s">
        <v>683</v>
      </c>
      <c r="AE30" s="1" t="s">
        <v>16</v>
      </c>
      <c r="AF30" s="1" t="s">
        <v>4</v>
      </c>
      <c r="AG30" s="1" t="s">
        <v>681</v>
      </c>
      <c r="AH30" s="1">
        <v>2009</v>
      </c>
      <c r="AI30" s="1" t="s">
        <v>682</v>
      </c>
      <c r="AJ30" s="1" t="s">
        <v>6</v>
      </c>
      <c r="AK30" s="1">
        <v>1465</v>
      </c>
      <c r="AL30" s="1">
        <v>2400</v>
      </c>
      <c r="AM30" s="1">
        <v>61.04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 t="s">
        <v>12</v>
      </c>
      <c r="BG30" s="1" t="s">
        <v>4</v>
      </c>
      <c r="BH30" s="1" t="s">
        <v>681</v>
      </c>
      <c r="BI30" s="1">
        <v>2012</v>
      </c>
      <c r="BJ30" s="1" t="s">
        <v>84</v>
      </c>
      <c r="BK30" s="1" t="s">
        <v>6</v>
      </c>
      <c r="BL30" s="1">
        <v>378</v>
      </c>
      <c r="BM30" s="1">
        <v>800</v>
      </c>
      <c r="BN30" s="1">
        <v>47.25</v>
      </c>
      <c r="BO30" s="1" t="s">
        <v>9</v>
      </c>
      <c r="BP30" s="1" t="s">
        <v>4</v>
      </c>
      <c r="BQ30" s="1" t="s">
        <v>681</v>
      </c>
      <c r="BR30" s="1">
        <v>2010</v>
      </c>
      <c r="BS30" s="1" t="s">
        <v>178</v>
      </c>
      <c r="BT30" s="1" t="s">
        <v>6</v>
      </c>
      <c r="BU30" s="1">
        <v>947</v>
      </c>
      <c r="BV30" s="1">
        <v>1200</v>
      </c>
      <c r="BW30" s="1">
        <v>78.92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 t="s">
        <v>5</v>
      </c>
      <c r="DW30" s="1" t="s">
        <v>4</v>
      </c>
      <c r="DX30" s="1">
        <v>2011</v>
      </c>
      <c r="DY30" s="1">
        <v>86</v>
      </c>
      <c r="DZ30" s="1">
        <v>150</v>
      </c>
      <c r="EA30" s="1">
        <v>57.33</v>
      </c>
      <c r="EB30" s="1" t="s">
        <v>3</v>
      </c>
      <c r="EC30" s="1" t="s">
        <v>57</v>
      </c>
      <c r="ED30" s="1" t="s">
        <v>57</v>
      </c>
      <c r="EE30" s="1" t="s">
        <v>680</v>
      </c>
      <c r="EF30" s="1" t="s">
        <v>679</v>
      </c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2">
        <v>18.3125</v>
      </c>
      <c r="FI30" s="2">
        <v>23.675</v>
      </c>
      <c r="FJ30" s="2">
        <v>11.4667</v>
      </c>
      <c r="FK30" s="2">
        <v>4.725</v>
      </c>
      <c r="FL30" s="2">
        <v>0</v>
      </c>
      <c r="FM30" s="2">
        <v>0</v>
      </c>
      <c r="FN30" s="2">
        <v>58.1792</v>
      </c>
      <c r="FO30" s="1"/>
      <c r="FP30" s="1"/>
      <c r="FQ30" s="1"/>
      <c r="FR30" s="1"/>
    </row>
    <row r="31" spans="1:174" ht="15">
      <c r="A31" s="7">
        <v>30</v>
      </c>
      <c r="B31" s="1" t="s">
        <v>678</v>
      </c>
      <c r="C31" s="1" t="s">
        <v>677</v>
      </c>
      <c r="D31" s="1" t="s">
        <v>676</v>
      </c>
      <c r="E31" s="1" t="s">
        <v>675</v>
      </c>
      <c r="F31" s="1" t="s">
        <v>674</v>
      </c>
      <c r="G31" s="1" t="s">
        <v>25</v>
      </c>
      <c r="H31" s="1" t="s">
        <v>24</v>
      </c>
      <c r="I31" s="1" t="s">
        <v>4</v>
      </c>
      <c r="J31" s="1" t="s">
        <v>4</v>
      </c>
      <c r="K31" s="1" t="s">
        <v>3</v>
      </c>
      <c r="L31" s="1" t="s">
        <v>23</v>
      </c>
      <c r="M31" s="1" t="s">
        <v>23</v>
      </c>
      <c r="N31" s="1" t="s">
        <v>23</v>
      </c>
      <c r="O31" s="1" t="s">
        <v>22</v>
      </c>
      <c r="P31" s="1" t="s">
        <v>22</v>
      </c>
      <c r="Q31" s="1" t="s">
        <v>671</v>
      </c>
      <c r="R31" s="1" t="s">
        <v>670</v>
      </c>
      <c r="S31" s="1" t="s">
        <v>673</v>
      </c>
      <c r="T31" s="1" t="s">
        <v>48</v>
      </c>
      <c r="U31" s="1" t="s">
        <v>48</v>
      </c>
      <c r="V31" s="1" t="s">
        <v>672</v>
      </c>
      <c r="W31" s="1" t="s">
        <v>671</v>
      </c>
      <c r="X31" s="1" t="s">
        <v>670</v>
      </c>
      <c r="Y31" s="1" t="s">
        <v>673</v>
      </c>
      <c r="Z31" s="1" t="s">
        <v>48</v>
      </c>
      <c r="AA31" s="1" t="s">
        <v>48</v>
      </c>
      <c r="AB31" s="1" t="s">
        <v>672</v>
      </c>
      <c r="AC31" s="1" t="s">
        <v>671</v>
      </c>
      <c r="AD31" s="1" t="s">
        <v>670</v>
      </c>
      <c r="AE31" s="1" t="s">
        <v>16</v>
      </c>
      <c r="AF31" s="1" t="s">
        <v>4</v>
      </c>
      <c r="AG31" s="1" t="s">
        <v>669</v>
      </c>
      <c r="AH31" s="1">
        <v>2010</v>
      </c>
      <c r="AI31" s="1" t="s">
        <v>668</v>
      </c>
      <c r="AJ31" s="1" t="s">
        <v>664</v>
      </c>
      <c r="AK31" s="1">
        <v>1602</v>
      </c>
      <c r="AL31" s="1">
        <v>2400</v>
      </c>
      <c r="AM31" s="1">
        <v>66.75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 t="s">
        <v>12</v>
      </c>
      <c r="BG31" s="1" t="s">
        <v>4</v>
      </c>
      <c r="BH31" s="1" t="s">
        <v>667</v>
      </c>
      <c r="BI31" s="1">
        <v>2013</v>
      </c>
      <c r="BJ31" s="1" t="s">
        <v>67</v>
      </c>
      <c r="BK31" s="1" t="s">
        <v>664</v>
      </c>
      <c r="BL31" s="1">
        <v>1107</v>
      </c>
      <c r="BM31" s="1">
        <v>1600</v>
      </c>
      <c r="BN31" s="1">
        <v>69.19</v>
      </c>
      <c r="BO31" s="1" t="s">
        <v>9</v>
      </c>
      <c r="BP31" s="1" t="s">
        <v>4</v>
      </c>
      <c r="BQ31" s="1" t="s">
        <v>666</v>
      </c>
      <c r="BR31" s="1">
        <v>2011</v>
      </c>
      <c r="BS31" s="1" t="s">
        <v>665</v>
      </c>
      <c r="BT31" s="1" t="s">
        <v>664</v>
      </c>
      <c r="BU31" s="1">
        <v>734</v>
      </c>
      <c r="BV31" s="1">
        <v>1100</v>
      </c>
      <c r="BW31" s="1">
        <v>66.73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 t="s">
        <v>5</v>
      </c>
      <c r="DW31" s="1" t="s">
        <v>4</v>
      </c>
      <c r="DX31" s="1">
        <v>2011</v>
      </c>
      <c r="DY31" s="1">
        <v>84</v>
      </c>
      <c r="DZ31" s="1">
        <v>150</v>
      </c>
      <c r="EA31" s="1">
        <v>56</v>
      </c>
      <c r="EB31" s="1" t="s">
        <v>3</v>
      </c>
      <c r="EC31" s="1" t="s">
        <v>48</v>
      </c>
      <c r="ED31" s="1" t="s">
        <v>663</v>
      </c>
      <c r="EE31" s="1" t="s">
        <v>1</v>
      </c>
      <c r="EF31" s="1" t="s">
        <v>662</v>
      </c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2">
        <v>20.025</v>
      </c>
      <c r="FI31" s="2">
        <v>20.0182</v>
      </c>
      <c r="FJ31" s="2">
        <v>11.2</v>
      </c>
      <c r="FK31" s="2">
        <v>6.9188</v>
      </c>
      <c r="FL31" s="2">
        <v>0</v>
      </c>
      <c r="FM31" s="2">
        <v>0</v>
      </c>
      <c r="FN31" s="2">
        <v>58.162</v>
      </c>
      <c r="FO31" s="1"/>
      <c r="FP31" s="1"/>
      <c r="FQ31" s="1"/>
      <c r="FR31" s="1"/>
    </row>
    <row r="32" spans="1:174" ht="15">
      <c r="A32" s="7">
        <v>31</v>
      </c>
      <c r="B32" s="1" t="s">
        <v>661</v>
      </c>
      <c r="C32" s="1" t="s">
        <v>660</v>
      </c>
      <c r="D32" s="1" t="s">
        <v>659</v>
      </c>
      <c r="E32" s="1" t="s">
        <v>658</v>
      </c>
      <c r="F32" s="1" t="s">
        <v>657</v>
      </c>
      <c r="G32" s="1" t="s">
        <v>37</v>
      </c>
      <c r="H32" s="1" t="s">
        <v>76</v>
      </c>
      <c r="I32" s="1" t="s">
        <v>4</v>
      </c>
      <c r="J32" s="1" t="s">
        <v>4</v>
      </c>
      <c r="K32" s="1" t="s">
        <v>3</v>
      </c>
      <c r="L32" s="1" t="s">
        <v>23</v>
      </c>
      <c r="M32" s="1" t="s">
        <v>23</v>
      </c>
      <c r="N32" s="1" t="s">
        <v>23</v>
      </c>
      <c r="O32" s="1" t="s">
        <v>22</v>
      </c>
      <c r="P32" s="1" t="s">
        <v>22</v>
      </c>
      <c r="Q32" s="1" t="s">
        <v>655</v>
      </c>
      <c r="R32" s="1" t="s">
        <v>654</v>
      </c>
      <c r="S32" s="1" t="s">
        <v>656</v>
      </c>
      <c r="T32" s="1" t="s">
        <v>314</v>
      </c>
      <c r="U32" s="1" t="s">
        <v>57</v>
      </c>
      <c r="V32" s="1" t="s">
        <v>313</v>
      </c>
      <c r="W32" s="1" t="s">
        <v>655</v>
      </c>
      <c r="X32" s="1" t="s">
        <v>654</v>
      </c>
      <c r="Y32" s="1" t="s">
        <v>656</v>
      </c>
      <c r="Z32" s="1" t="s">
        <v>314</v>
      </c>
      <c r="AA32" s="1" t="s">
        <v>57</v>
      </c>
      <c r="AB32" s="1" t="s">
        <v>313</v>
      </c>
      <c r="AC32" s="1" t="s">
        <v>655</v>
      </c>
      <c r="AD32" s="1" t="s">
        <v>654</v>
      </c>
      <c r="AE32" s="1" t="s">
        <v>16</v>
      </c>
      <c r="AF32" s="1" t="s">
        <v>4</v>
      </c>
      <c r="AG32" s="1" t="s">
        <v>653</v>
      </c>
      <c r="AH32" s="1">
        <v>2009</v>
      </c>
      <c r="AI32" s="1" t="s">
        <v>457</v>
      </c>
      <c r="AJ32" s="1" t="s">
        <v>64</v>
      </c>
      <c r="AK32" s="1">
        <v>1373</v>
      </c>
      <c r="AL32" s="1">
        <v>2400</v>
      </c>
      <c r="AM32" s="1">
        <v>57.21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 t="s">
        <v>12</v>
      </c>
      <c r="BG32" s="1" t="s">
        <v>4</v>
      </c>
      <c r="BH32" s="1" t="s">
        <v>652</v>
      </c>
      <c r="BI32" s="1">
        <v>2012</v>
      </c>
      <c r="BJ32" s="1" t="s">
        <v>90</v>
      </c>
      <c r="BK32" s="1" t="s">
        <v>64</v>
      </c>
      <c r="BL32" s="1">
        <v>942</v>
      </c>
      <c r="BM32" s="1">
        <v>1600</v>
      </c>
      <c r="BN32" s="1">
        <v>58.88</v>
      </c>
      <c r="BO32" s="1" t="s">
        <v>9</v>
      </c>
      <c r="BP32" s="1" t="s">
        <v>4</v>
      </c>
      <c r="BQ32" s="1" t="s">
        <v>651</v>
      </c>
      <c r="BR32" s="1">
        <v>2010</v>
      </c>
      <c r="BS32" s="1" t="s">
        <v>650</v>
      </c>
      <c r="BT32" s="1" t="s">
        <v>64</v>
      </c>
      <c r="BU32" s="1">
        <v>949</v>
      </c>
      <c r="BV32" s="1">
        <v>1200</v>
      </c>
      <c r="BW32" s="1">
        <v>79.08</v>
      </c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 t="s">
        <v>5</v>
      </c>
      <c r="DW32" s="1" t="s">
        <v>4</v>
      </c>
      <c r="DX32" s="1">
        <v>2011</v>
      </c>
      <c r="DY32" s="1">
        <v>85</v>
      </c>
      <c r="DZ32" s="1">
        <v>150</v>
      </c>
      <c r="EA32" s="1">
        <v>56.67</v>
      </c>
      <c r="EB32" s="1" t="s">
        <v>3</v>
      </c>
      <c r="EC32" s="1" t="s">
        <v>456</v>
      </c>
      <c r="ED32" s="1" t="s">
        <v>314</v>
      </c>
      <c r="EE32" s="1" t="s">
        <v>649</v>
      </c>
      <c r="EF32" s="1" t="s">
        <v>648</v>
      </c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2">
        <v>17.1625</v>
      </c>
      <c r="FI32" s="2">
        <v>23.725</v>
      </c>
      <c r="FJ32" s="2">
        <v>11.3333</v>
      </c>
      <c r="FK32" s="2">
        <v>5.8875</v>
      </c>
      <c r="FL32" s="2">
        <v>0</v>
      </c>
      <c r="FM32" s="2">
        <v>0</v>
      </c>
      <c r="FN32" s="2">
        <v>58.10830000000001</v>
      </c>
      <c r="FO32" s="1"/>
      <c r="FP32" s="1"/>
      <c r="FQ32" s="1"/>
      <c r="FR32" s="1"/>
    </row>
    <row r="33" spans="1:174" ht="15">
      <c r="A33" s="7">
        <v>32</v>
      </c>
      <c r="B33" s="1" t="s">
        <v>646</v>
      </c>
      <c r="C33" s="1" t="s">
        <v>645</v>
      </c>
      <c r="D33" s="1" t="s">
        <v>644</v>
      </c>
      <c r="E33" s="1" t="s">
        <v>643</v>
      </c>
      <c r="F33" s="1" t="s">
        <v>642</v>
      </c>
      <c r="G33" s="1" t="s">
        <v>25</v>
      </c>
      <c r="H33" s="1" t="s">
        <v>355</v>
      </c>
      <c r="I33" s="1" t="s">
        <v>4</v>
      </c>
      <c r="J33" s="1" t="s">
        <v>4</v>
      </c>
      <c r="K33" s="1" t="s">
        <v>586</v>
      </c>
      <c r="L33" s="1" t="s">
        <v>23</v>
      </c>
      <c r="M33" s="1" t="s">
        <v>23</v>
      </c>
      <c r="N33" s="1" t="s">
        <v>23</v>
      </c>
      <c r="O33" s="1" t="s">
        <v>22</v>
      </c>
      <c r="P33" s="1" t="s">
        <v>22</v>
      </c>
      <c r="Q33" s="1" t="s">
        <v>638</v>
      </c>
      <c r="R33" s="1" t="s">
        <v>641</v>
      </c>
      <c r="S33" s="1" t="s">
        <v>640</v>
      </c>
      <c r="T33" s="1" t="s">
        <v>57</v>
      </c>
      <c r="U33" s="1" t="s">
        <v>57</v>
      </c>
      <c r="V33" s="1" t="s">
        <v>639</v>
      </c>
      <c r="W33" s="1" t="s">
        <v>638</v>
      </c>
      <c r="X33" s="1" t="s">
        <v>637</v>
      </c>
      <c r="Y33" s="1" t="s">
        <v>640</v>
      </c>
      <c r="Z33" s="1" t="s">
        <v>57</v>
      </c>
      <c r="AA33" s="1" t="s">
        <v>57</v>
      </c>
      <c r="AB33" s="1" t="s">
        <v>639</v>
      </c>
      <c r="AC33" s="1" t="s">
        <v>638</v>
      </c>
      <c r="AD33" s="1" t="s">
        <v>637</v>
      </c>
      <c r="AE33" s="1" t="s">
        <v>16</v>
      </c>
      <c r="AF33" s="1" t="s">
        <v>4</v>
      </c>
      <c r="AG33" s="1" t="s">
        <v>636</v>
      </c>
      <c r="AH33" s="1">
        <v>2005</v>
      </c>
      <c r="AI33" s="1" t="s">
        <v>635</v>
      </c>
      <c r="AJ33" s="1" t="s">
        <v>6</v>
      </c>
      <c r="AK33" s="1">
        <v>1035</v>
      </c>
      <c r="AL33" s="1">
        <v>2400</v>
      </c>
      <c r="AM33" s="1">
        <v>43.12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 t="s">
        <v>9</v>
      </c>
      <c r="BP33" s="1" t="s">
        <v>4</v>
      </c>
      <c r="BQ33" s="1" t="s">
        <v>634</v>
      </c>
      <c r="BR33" s="1">
        <v>2010</v>
      </c>
      <c r="BS33" s="1" t="s">
        <v>633</v>
      </c>
      <c r="BT33" s="1" t="s">
        <v>6</v>
      </c>
      <c r="BU33" s="1">
        <v>765</v>
      </c>
      <c r="BV33" s="1">
        <v>1200</v>
      </c>
      <c r="BW33" s="1">
        <v>63.75</v>
      </c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 t="s">
        <v>5</v>
      </c>
      <c r="DW33" s="1" t="s">
        <v>4</v>
      </c>
      <c r="DX33" s="1">
        <v>2011</v>
      </c>
      <c r="DY33" s="1">
        <v>88</v>
      </c>
      <c r="DZ33" s="1">
        <v>150</v>
      </c>
      <c r="EA33" s="1">
        <v>58.67</v>
      </c>
      <c r="EB33" s="1" t="s">
        <v>586</v>
      </c>
      <c r="EC33" s="1" t="s">
        <v>310</v>
      </c>
      <c r="ED33" s="1" t="s">
        <v>310</v>
      </c>
      <c r="EE33" s="1" t="s">
        <v>31</v>
      </c>
      <c r="EF33" s="1" t="s">
        <v>632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2">
        <v>12.9375</v>
      </c>
      <c r="FI33" s="2">
        <v>19.125</v>
      </c>
      <c r="FJ33" s="2">
        <v>11.7333</v>
      </c>
      <c r="FK33" s="2">
        <v>0</v>
      </c>
      <c r="FL33" s="2">
        <v>0</v>
      </c>
      <c r="FM33" s="2">
        <v>0</v>
      </c>
      <c r="FN33" s="2">
        <v>43.7958</v>
      </c>
      <c r="FO33" s="1"/>
      <c r="FP33" s="1"/>
      <c r="FQ33" s="1"/>
      <c r="FR33" s="1"/>
    </row>
    <row r="34" spans="1:174" ht="15">
      <c r="A34" s="7">
        <v>33</v>
      </c>
      <c r="B34" s="1" t="s">
        <v>631</v>
      </c>
      <c r="C34" s="1" t="s">
        <v>630</v>
      </c>
      <c r="D34" s="1" t="s">
        <v>629</v>
      </c>
      <c r="E34" s="1" t="s">
        <v>628</v>
      </c>
      <c r="F34" s="1" t="s">
        <v>627</v>
      </c>
      <c r="G34" s="1" t="s">
        <v>25</v>
      </c>
      <c r="H34" s="1" t="s">
        <v>24</v>
      </c>
      <c r="I34" s="1" t="s">
        <v>4</v>
      </c>
      <c r="J34" s="1" t="s">
        <v>4</v>
      </c>
      <c r="K34" s="1" t="s">
        <v>586</v>
      </c>
      <c r="L34" s="1" t="s">
        <v>23</v>
      </c>
      <c r="M34" s="1" t="s">
        <v>23</v>
      </c>
      <c r="N34" s="1" t="s">
        <v>23</v>
      </c>
      <c r="O34" s="1" t="s">
        <v>22</v>
      </c>
      <c r="P34" s="1" t="s">
        <v>22</v>
      </c>
      <c r="Q34" s="1" t="s">
        <v>624</v>
      </c>
      <c r="R34" s="1" t="s">
        <v>626</v>
      </c>
      <c r="S34" s="1" t="s">
        <v>625</v>
      </c>
      <c r="T34" s="1" t="s">
        <v>57</v>
      </c>
      <c r="U34" s="1" t="s">
        <v>57</v>
      </c>
      <c r="V34" s="1" t="s">
        <v>60</v>
      </c>
      <c r="W34" s="1" t="s">
        <v>624</v>
      </c>
      <c r="X34" s="1" t="s">
        <v>623</v>
      </c>
      <c r="Y34" s="1" t="s">
        <v>625</v>
      </c>
      <c r="Z34" s="1" t="s">
        <v>57</v>
      </c>
      <c r="AA34" s="1" t="s">
        <v>57</v>
      </c>
      <c r="AB34" s="1" t="s">
        <v>60</v>
      </c>
      <c r="AC34" s="1" t="s">
        <v>624</v>
      </c>
      <c r="AD34" s="1" t="s">
        <v>623</v>
      </c>
      <c r="AE34" s="1" t="s">
        <v>16</v>
      </c>
      <c r="AF34" s="1" t="s">
        <v>4</v>
      </c>
      <c r="AG34" s="1" t="s">
        <v>622</v>
      </c>
      <c r="AH34" s="1">
        <v>2012</v>
      </c>
      <c r="AI34" s="1" t="s">
        <v>621</v>
      </c>
      <c r="AJ34" s="1" t="s">
        <v>6</v>
      </c>
      <c r="AK34" s="1">
        <v>1498</v>
      </c>
      <c r="AL34" s="1">
        <v>2400</v>
      </c>
      <c r="AM34" s="1">
        <v>62.42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 t="s">
        <v>9</v>
      </c>
      <c r="BP34" s="1" t="s">
        <v>4</v>
      </c>
      <c r="BQ34" s="1" t="s">
        <v>620</v>
      </c>
      <c r="BR34" s="1">
        <v>2013</v>
      </c>
      <c r="BS34" s="1" t="s">
        <v>178</v>
      </c>
      <c r="BT34" s="1" t="s">
        <v>6</v>
      </c>
      <c r="BU34" s="1">
        <v>863</v>
      </c>
      <c r="BV34" s="1">
        <v>1200</v>
      </c>
      <c r="BW34" s="1">
        <v>71.92</v>
      </c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 t="s">
        <v>586</v>
      </c>
      <c r="EC34" s="1" t="s">
        <v>57</v>
      </c>
      <c r="ED34" s="1" t="s">
        <v>57</v>
      </c>
      <c r="EE34" s="1" t="s">
        <v>619</v>
      </c>
      <c r="EF34" s="1" t="s">
        <v>618</v>
      </c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2">
        <v>18.725</v>
      </c>
      <c r="FI34" s="2">
        <v>21.575</v>
      </c>
      <c r="FJ34" s="2">
        <v>0</v>
      </c>
      <c r="FK34" s="2">
        <v>0</v>
      </c>
      <c r="FL34" s="2">
        <v>0</v>
      </c>
      <c r="FM34" s="2">
        <v>0</v>
      </c>
      <c r="FN34" s="2">
        <v>40.3</v>
      </c>
      <c r="FO34" s="1"/>
      <c r="FP34" s="1"/>
      <c r="FQ34" s="1"/>
      <c r="FR34" s="1"/>
    </row>
    <row r="35" spans="1:174" ht="15">
      <c r="A35" s="7">
        <v>34</v>
      </c>
      <c r="B35" s="1" t="s">
        <v>617</v>
      </c>
      <c r="C35" s="1" t="s">
        <v>616</v>
      </c>
      <c r="D35" s="1" t="s">
        <v>615</v>
      </c>
      <c r="E35" s="1" t="s">
        <v>579</v>
      </c>
      <c r="F35" s="1" t="s">
        <v>614</v>
      </c>
      <c r="G35" s="1" t="s">
        <v>25</v>
      </c>
      <c r="H35" s="1" t="s">
        <v>24</v>
      </c>
      <c r="I35" s="1" t="s">
        <v>4</v>
      </c>
      <c r="J35" s="1" t="s">
        <v>4</v>
      </c>
      <c r="K35" s="1" t="s">
        <v>586</v>
      </c>
      <c r="L35" s="1" t="s">
        <v>23</v>
      </c>
      <c r="M35" s="1" t="s">
        <v>23</v>
      </c>
      <c r="N35" s="1" t="s">
        <v>23</v>
      </c>
      <c r="O35" s="1" t="s">
        <v>22</v>
      </c>
      <c r="P35" s="1" t="s">
        <v>22</v>
      </c>
      <c r="Q35" s="1" t="s">
        <v>613</v>
      </c>
      <c r="R35" s="1" t="s">
        <v>612</v>
      </c>
      <c r="S35" s="1" t="s">
        <v>611</v>
      </c>
      <c r="T35" s="1" t="s">
        <v>2</v>
      </c>
      <c r="U35" s="1" t="s">
        <v>2</v>
      </c>
      <c r="V35" s="1" t="s">
        <v>610</v>
      </c>
      <c r="W35" s="1" t="s">
        <v>609</v>
      </c>
      <c r="X35" s="1" t="s">
        <v>608</v>
      </c>
      <c r="Y35" s="1" t="s">
        <v>611</v>
      </c>
      <c r="Z35" s="1" t="s">
        <v>2</v>
      </c>
      <c r="AA35" s="1" t="s">
        <v>2</v>
      </c>
      <c r="AB35" s="1" t="s">
        <v>610</v>
      </c>
      <c r="AC35" s="1" t="s">
        <v>609</v>
      </c>
      <c r="AD35" s="1" t="s">
        <v>608</v>
      </c>
      <c r="AE35" s="1" t="s">
        <v>16</v>
      </c>
      <c r="AF35" s="1" t="s">
        <v>4</v>
      </c>
      <c r="AG35" s="1" t="s">
        <v>607</v>
      </c>
      <c r="AH35" s="1">
        <v>2010</v>
      </c>
      <c r="AI35" s="1" t="s">
        <v>606</v>
      </c>
      <c r="AJ35" s="1" t="s">
        <v>239</v>
      </c>
      <c r="AK35" s="1">
        <v>1365</v>
      </c>
      <c r="AL35" s="1">
        <v>2400</v>
      </c>
      <c r="AM35" s="1">
        <v>56.88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 t="s">
        <v>12</v>
      </c>
      <c r="BG35" s="1" t="s">
        <v>4</v>
      </c>
      <c r="BH35" s="1" t="s">
        <v>605</v>
      </c>
      <c r="BI35" s="1">
        <v>2012</v>
      </c>
      <c r="BJ35" s="1" t="s">
        <v>90</v>
      </c>
      <c r="BK35" s="1" t="s">
        <v>239</v>
      </c>
      <c r="BL35" s="1">
        <v>465</v>
      </c>
      <c r="BM35" s="1">
        <v>1000</v>
      </c>
      <c r="BN35" s="1">
        <v>46.5</v>
      </c>
      <c r="BO35" s="1" t="s">
        <v>9</v>
      </c>
      <c r="BP35" s="1" t="s">
        <v>4</v>
      </c>
      <c r="BQ35" s="1" t="s">
        <v>604</v>
      </c>
      <c r="BR35" s="1">
        <v>2013</v>
      </c>
      <c r="BS35" s="1" t="s">
        <v>603</v>
      </c>
      <c r="BT35" s="1" t="s">
        <v>239</v>
      </c>
      <c r="BU35" s="1">
        <v>612</v>
      </c>
      <c r="BV35" s="1">
        <v>1000</v>
      </c>
      <c r="BW35" s="1">
        <v>61.2</v>
      </c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 t="s">
        <v>586</v>
      </c>
      <c r="EC35" s="1" t="s">
        <v>235</v>
      </c>
      <c r="ED35" s="1" t="s">
        <v>602</v>
      </c>
      <c r="EE35" s="1" t="s">
        <v>601</v>
      </c>
      <c r="EF35" s="1" t="s">
        <v>600</v>
      </c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2">
        <v>17.0625</v>
      </c>
      <c r="FI35" s="2">
        <v>18.36</v>
      </c>
      <c r="FJ35" s="2">
        <v>0</v>
      </c>
      <c r="FK35" s="2">
        <v>4.65</v>
      </c>
      <c r="FL35" s="2">
        <v>0</v>
      </c>
      <c r="FM35" s="2">
        <v>0</v>
      </c>
      <c r="FN35" s="2">
        <v>40.0725</v>
      </c>
      <c r="FO35" s="1"/>
      <c r="FP35" s="1"/>
      <c r="FQ35" s="1"/>
      <c r="FR35" s="1"/>
    </row>
    <row r="36" spans="1:174" ht="15">
      <c r="A36" s="7">
        <v>35</v>
      </c>
      <c r="B36" s="1" t="s">
        <v>599</v>
      </c>
      <c r="C36" s="1" t="s">
        <v>598</v>
      </c>
      <c r="D36" s="1" t="s">
        <v>597</v>
      </c>
      <c r="E36" s="1" t="s">
        <v>596</v>
      </c>
      <c r="F36" s="1" t="s">
        <v>595</v>
      </c>
      <c r="G36" s="1" t="s">
        <v>25</v>
      </c>
      <c r="H36" s="1" t="s">
        <v>76</v>
      </c>
      <c r="I36" s="1" t="s">
        <v>4</v>
      </c>
      <c r="J36" s="1" t="s">
        <v>4</v>
      </c>
      <c r="K36" s="1" t="s">
        <v>586</v>
      </c>
      <c r="L36" s="1" t="s">
        <v>23</v>
      </c>
      <c r="M36" s="1" t="s">
        <v>23</v>
      </c>
      <c r="N36" s="1" t="s">
        <v>23</v>
      </c>
      <c r="O36" s="1" t="s">
        <v>22</v>
      </c>
      <c r="P36" s="1" t="s">
        <v>22</v>
      </c>
      <c r="Q36" s="1" t="s">
        <v>592</v>
      </c>
      <c r="R36" s="1" t="s">
        <v>591</v>
      </c>
      <c r="S36" s="1" t="s">
        <v>594</v>
      </c>
      <c r="T36" s="1" t="s">
        <v>387</v>
      </c>
      <c r="U36" s="1" t="s">
        <v>387</v>
      </c>
      <c r="V36" s="1" t="s">
        <v>593</v>
      </c>
      <c r="W36" s="1" t="s">
        <v>592</v>
      </c>
      <c r="X36" s="1" t="s">
        <v>591</v>
      </c>
      <c r="Y36" s="1" t="s">
        <v>594</v>
      </c>
      <c r="Z36" s="1" t="s">
        <v>387</v>
      </c>
      <c r="AA36" s="1" t="s">
        <v>387</v>
      </c>
      <c r="AB36" s="1" t="s">
        <v>593</v>
      </c>
      <c r="AC36" s="1" t="s">
        <v>592</v>
      </c>
      <c r="AD36" s="1" t="s">
        <v>591</v>
      </c>
      <c r="AE36" s="1" t="s">
        <v>16</v>
      </c>
      <c r="AF36" s="1" t="s">
        <v>4</v>
      </c>
      <c r="AG36" s="1" t="s">
        <v>590</v>
      </c>
      <c r="AH36" s="1">
        <v>2002</v>
      </c>
      <c r="AI36" s="1" t="s">
        <v>589</v>
      </c>
      <c r="AJ36" s="1" t="s">
        <v>338</v>
      </c>
      <c r="AK36" s="1">
        <v>1687</v>
      </c>
      <c r="AL36" s="1">
        <v>3000</v>
      </c>
      <c r="AM36" s="1">
        <v>56.23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 t="s">
        <v>9</v>
      </c>
      <c r="BP36" s="1" t="s">
        <v>4</v>
      </c>
      <c r="BQ36" s="1" t="s">
        <v>588</v>
      </c>
      <c r="BR36" s="1">
        <v>2003</v>
      </c>
      <c r="BS36" s="1" t="s">
        <v>587</v>
      </c>
      <c r="BT36" s="1" t="s">
        <v>338</v>
      </c>
      <c r="BU36" s="1">
        <v>673</v>
      </c>
      <c r="BV36" s="1">
        <v>1030</v>
      </c>
      <c r="BW36" s="1">
        <v>65.34</v>
      </c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 t="s">
        <v>586</v>
      </c>
      <c r="EC36" s="1" t="s">
        <v>386</v>
      </c>
      <c r="ED36" s="1" t="s">
        <v>585</v>
      </c>
      <c r="EE36" s="1" t="s">
        <v>584</v>
      </c>
      <c r="EF36" s="1" t="s">
        <v>583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2">
        <v>16.87</v>
      </c>
      <c r="FI36" s="2">
        <v>19.6019</v>
      </c>
      <c r="FJ36" s="2">
        <v>0</v>
      </c>
      <c r="FK36" s="2">
        <v>0</v>
      </c>
      <c r="FL36" s="2">
        <v>0</v>
      </c>
      <c r="FM36" s="2">
        <v>0</v>
      </c>
      <c r="FN36" s="2">
        <v>36.471900000000005</v>
      </c>
      <c r="FO36" s="1"/>
      <c r="FP36" s="1"/>
      <c r="FQ36" s="1"/>
      <c r="FR36" s="1"/>
    </row>
    <row r="37" spans="1:174" ht="15">
      <c r="A37" s="7">
        <v>36</v>
      </c>
      <c r="B37" s="1" t="s">
        <v>582</v>
      </c>
      <c r="C37" s="1" t="s">
        <v>581</v>
      </c>
      <c r="D37" s="1" t="s">
        <v>580</v>
      </c>
      <c r="E37" s="1" t="s">
        <v>579</v>
      </c>
      <c r="F37" s="1" t="s">
        <v>578</v>
      </c>
      <c r="G37" s="1" t="s">
        <v>25</v>
      </c>
      <c r="H37" s="1" t="s">
        <v>24</v>
      </c>
      <c r="I37" s="1" t="s">
        <v>4</v>
      </c>
      <c r="J37" s="1" t="s">
        <v>4</v>
      </c>
      <c r="K37" s="1" t="s">
        <v>318</v>
      </c>
      <c r="L37" s="1" t="s">
        <v>23</v>
      </c>
      <c r="M37" s="1" t="s">
        <v>23</v>
      </c>
      <c r="N37" s="1" t="s">
        <v>23</v>
      </c>
      <c r="O37" s="1" t="s">
        <v>22</v>
      </c>
      <c r="P37" s="1" t="s">
        <v>22</v>
      </c>
      <c r="Q37" s="1" t="s">
        <v>575</v>
      </c>
      <c r="R37" s="1" t="s">
        <v>577</v>
      </c>
      <c r="S37" s="1" t="s">
        <v>576</v>
      </c>
      <c r="T37" s="1" t="s">
        <v>122</v>
      </c>
      <c r="U37" s="1" t="s">
        <v>57</v>
      </c>
      <c r="V37" s="1" t="s">
        <v>121</v>
      </c>
      <c r="W37" s="1" t="s">
        <v>575</v>
      </c>
      <c r="X37" s="1" t="s">
        <v>574</v>
      </c>
      <c r="Y37" s="1" t="s">
        <v>576</v>
      </c>
      <c r="Z37" s="1" t="s">
        <v>122</v>
      </c>
      <c r="AA37" s="1" t="s">
        <v>57</v>
      </c>
      <c r="AB37" s="1" t="s">
        <v>121</v>
      </c>
      <c r="AC37" s="1" t="s">
        <v>575</v>
      </c>
      <c r="AD37" s="1" t="s">
        <v>574</v>
      </c>
      <c r="AE37" s="1" t="s">
        <v>16</v>
      </c>
      <c r="AF37" s="1" t="s">
        <v>4</v>
      </c>
      <c r="AG37" s="1" t="s">
        <v>573</v>
      </c>
      <c r="AH37" s="1">
        <v>2009</v>
      </c>
      <c r="AI37" s="1" t="s">
        <v>572</v>
      </c>
      <c r="AJ37" s="1" t="s">
        <v>568</v>
      </c>
      <c r="AK37" s="1">
        <v>1533</v>
      </c>
      <c r="AL37" s="1">
        <v>2400</v>
      </c>
      <c r="AM37" s="1">
        <v>63.88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 t="s">
        <v>12</v>
      </c>
      <c r="BG37" s="1" t="s">
        <v>4</v>
      </c>
      <c r="BH37" s="1" t="s">
        <v>571</v>
      </c>
      <c r="BI37" s="1">
        <v>2011</v>
      </c>
      <c r="BJ37" s="1" t="s">
        <v>84</v>
      </c>
      <c r="BK37" s="1" t="s">
        <v>568</v>
      </c>
      <c r="BL37" s="1">
        <v>411</v>
      </c>
      <c r="BM37" s="1">
        <v>800</v>
      </c>
      <c r="BN37" s="1">
        <v>51.38</v>
      </c>
      <c r="BO37" s="1" t="s">
        <v>9</v>
      </c>
      <c r="BP37" s="1" t="s">
        <v>4</v>
      </c>
      <c r="BQ37" s="1" t="s">
        <v>570</v>
      </c>
      <c r="BR37" s="1">
        <v>2012</v>
      </c>
      <c r="BS37" s="1" t="s">
        <v>569</v>
      </c>
      <c r="BT37" s="1" t="s">
        <v>568</v>
      </c>
      <c r="BU37" s="1">
        <v>909</v>
      </c>
      <c r="BV37" s="1">
        <v>1200</v>
      </c>
      <c r="BW37" s="1">
        <v>75.75</v>
      </c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 t="s">
        <v>5</v>
      </c>
      <c r="DW37" s="1" t="s">
        <v>4</v>
      </c>
      <c r="DX37" s="1">
        <v>2013</v>
      </c>
      <c r="DY37" s="1">
        <v>87</v>
      </c>
      <c r="DZ37" s="1">
        <v>150</v>
      </c>
      <c r="EA37" s="1">
        <v>58</v>
      </c>
      <c r="EB37" s="1" t="s">
        <v>318</v>
      </c>
      <c r="EC37" s="1" t="s">
        <v>549</v>
      </c>
      <c r="ED37" s="1" t="s">
        <v>567</v>
      </c>
      <c r="EE37" s="1" t="s">
        <v>566</v>
      </c>
      <c r="EF37" s="1" t="s">
        <v>565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2">
        <v>19.1625</v>
      </c>
      <c r="FI37" s="2">
        <v>22.725</v>
      </c>
      <c r="FJ37" s="2">
        <v>11.6</v>
      </c>
      <c r="FK37" s="2">
        <v>5.1375</v>
      </c>
      <c r="FL37" s="2">
        <v>0</v>
      </c>
      <c r="FM37" s="2">
        <v>0</v>
      </c>
      <c r="FN37" s="2">
        <v>58.62500000000001</v>
      </c>
      <c r="FO37" s="1"/>
      <c r="FP37" s="1"/>
      <c r="FQ37" s="1"/>
      <c r="FR37" s="1"/>
    </row>
    <row r="38" spans="1:174" ht="15">
      <c r="A38" s="7">
        <v>37</v>
      </c>
      <c r="B38" s="1" t="s">
        <v>564</v>
      </c>
      <c r="C38" s="1" t="s">
        <v>563</v>
      </c>
      <c r="D38" s="1" t="s">
        <v>562</v>
      </c>
      <c r="E38" s="1" t="s">
        <v>561</v>
      </c>
      <c r="F38" s="1" t="s">
        <v>560</v>
      </c>
      <c r="G38" s="1" t="s">
        <v>25</v>
      </c>
      <c r="H38" s="1" t="s">
        <v>24</v>
      </c>
      <c r="I38" s="1" t="s">
        <v>4</v>
      </c>
      <c r="J38" s="1" t="s">
        <v>4</v>
      </c>
      <c r="K38" s="1" t="s">
        <v>318</v>
      </c>
      <c r="L38" s="1" t="s">
        <v>23</v>
      </c>
      <c r="M38" s="1" t="s">
        <v>23</v>
      </c>
      <c r="N38" s="1" t="s">
        <v>23</v>
      </c>
      <c r="O38" s="1" t="s">
        <v>22</v>
      </c>
      <c r="P38" s="1" t="s">
        <v>22</v>
      </c>
      <c r="Q38" s="1" t="s">
        <v>556</v>
      </c>
      <c r="R38" s="1" t="s">
        <v>559</v>
      </c>
      <c r="S38" s="1" t="s">
        <v>558</v>
      </c>
      <c r="T38" s="1" t="s">
        <v>384</v>
      </c>
      <c r="U38" s="1" t="s">
        <v>57</v>
      </c>
      <c r="V38" s="1" t="s">
        <v>557</v>
      </c>
      <c r="W38" s="1" t="s">
        <v>556</v>
      </c>
      <c r="X38" s="1" t="s">
        <v>555</v>
      </c>
      <c r="Y38" s="1" t="s">
        <v>558</v>
      </c>
      <c r="Z38" s="1" t="s">
        <v>384</v>
      </c>
      <c r="AA38" s="1" t="s">
        <v>57</v>
      </c>
      <c r="AB38" s="1" t="s">
        <v>557</v>
      </c>
      <c r="AC38" s="1" t="s">
        <v>556</v>
      </c>
      <c r="AD38" s="1" t="s">
        <v>555</v>
      </c>
      <c r="AE38" s="1" t="s">
        <v>16</v>
      </c>
      <c r="AF38" s="1" t="s">
        <v>4</v>
      </c>
      <c r="AG38" s="1" t="s">
        <v>554</v>
      </c>
      <c r="AH38" s="1">
        <v>2012</v>
      </c>
      <c r="AI38" s="1" t="s">
        <v>553</v>
      </c>
      <c r="AJ38" s="1" t="s">
        <v>6</v>
      </c>
      <c r="AK38" s="1">
        <v>1746</v>
      </c>
      <c r="AL38" s="1">
        <v>3000</v>
      </c>
      <c r="AM38" s="1">
        <v>58.2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 t="s">
        <v>12</v>
      </c>
      <c r="BG38" s="1" t="s">
        <v>4</v>
      </c>
      <c r="BH38" s="1" t="s">
        <v>552</v>
      </c>
      <c r="BI38" s="1">
        <v>2013</v>
      </c>
      <c r="BJ38" s="1" t="s">
        <v>84</v>
      </c>
      <c r="BK38" s="1" t="s">
        <v>6</v>
      </c>
      <c r="BL38" s="1">
        <v>423</v>
      </c>
      <c r="BM38" s="1">
        <v>800</v>
      </c>
      <c r="BN38" s="1">
        <v>52.88</v>
      </c>
      <c r="BO38" s="1" t="s">
        <v>9</v>
      </c>
      <c r="BP38" s="1" t="s">
        <v>4</v>
      </c>
      <c r="BQ38" s="1" t="s">
        <v>551</v>
      </c>
      <c r="BR38" s="1">
        <v>2010</v>
      </c>
      <c r="BS38" s="1" t="s">
        <v>550</v>
      </c>
      <c r="BT38" s="1" t="s">
        <v>6</v>
      </c>
      <c r="BU38" s="1">
        <v>1113</v>
      </c>
      <c r="BV38" s="1">
        <v>1400</v>
      </c>
      <c r="BW38" s="1">
        <v>79.5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 t="s">
        <v>5</v>
      </c>
      <c r="DW38" s="1" t="s">
        <v>4</v>
      </c>
      <c r="DX38" s="1">
        <v>2011</v>
      </c>
      <c r="DY38" s="1">
        <v>90</v>
      </c>
      <c r="DZ38" s="1">
        <v>150</v>
      </c>
      <c r="EA38" s="1">
        <v>60</v>
      </c>
      <c r="EB38" s="1" t="s">
        <v>318</v>
      </c>
      <c r="EC38" s="1" t="s">
        <v>549</v>
      </c>
      <c r="ED38" s="1" t="s">
        <v>548</v>
      </c>
      <c r="EE38" s="1" t="s">
        <v>547</v>
      </c>
      <c r="EF38" s="1" t="s">
        <v>546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2">
        <v>17.46</v>
      </c>
      <c r="FI38" s="2">
        <v>23.85</v>
      </c>
      <c r="FJ38" s="2">
        <v>12</v>
      </c>
      <c r="FK38" s="2">
        <v>5.2875</v>
      </c>
      <c r="FL38" s="2">
        <v>0</v>
      </c>
      <c r="FM38" s="2">
        <v>0</v>
      </c>
      <c r="FN38" s="2">
        <v>58.597500000000004</v>
      </c>
      <c r="FO38" s="1"/>
      <c r="FP38" s="1"/>
      <c r="FQ38" s="1"/>
      <c r="FR38" s="1"/>
    </row>
    <row r="39" spans="1:174" ht="15">
      <c r="A39" s="7">
        <v>38</v>
      </c>
      <c r="B39" s="1" t="s">
        <v>545</v>
      </c>
      <c r="C39" s="1" t="s">
        <v>544</v>
      </c>
      <c r="D39" s="1" t="s">
        <v>543</v>
      </c>
      <c r="E39" s="1" t="s">
        <v>542</v>
      </c>
      <c r="F39" s="1" t="s">
        <v>541</v>
      </c>
      <c r="G39" s="1" t="s">
        <v>25</v>
      </c>
      <c r="H39" s="1" t="s">
        <v>24</v>
      </c>
      <c r="I39" s="1" t="s">
        <v>4</v>
      </c>
      <c r="J39" s="1" t="s">
        <v>4</v>
      </c>
      <c r="K39" s="1" t="s">
        <v>318</v>
      </c>
      <c r="L39" s="1" t="s">
        <v>23</v>
      </c>
      <c r="M39" s="1" t="s">
        <v>23</v>
      </c>
      <c r="N39" s="1" t="s">
        <v>23</v>
      </c>
      <c r="O39" s="1" t="s">
        <v>22</v>
      </c>
      <c r="P39" s="1" t="s">
        <v>22</v>
      </c>
      <c r="Q39" s="1" t="s">
        <v>540</v>
      </c>
      <c r="R39" s="1" t="s">
        <v>539</v>
      </c>
      <c r="S39" s="1" t="s">
        <v>538</v>
      </c>
      <c r="T39" s="1" t="s">
        <v>537</v>
      </c>
      <c r="U39" s="1" t="s">
        <v>336</v>
      </c>
      <c r="V39" s="1" t="s">
        <v>536</v>
      </c>
      <c r="W39" s="1" t="s">
        <v>535</v>
      </c>
      <c r="X39" s="1" t="s">
        <v>534</v>
      </c>
      <c r="Y39" s="1" t="s">
        <v>538</v>
      </c>
      <c r="Z39" s="1" t="s">
        <v>537</v>
      </c>
      <c r="AA39" s="1" t="s">
        <v>336</v>
      </c>
      <c r="AB39" s="1" t="s">
        <v>536</v>
      </c>
      <c r="AC39" s="1" t="s">
        <v>535</v>
      </c>
      <c r="AD39" s="1" t="s">
        <v>534</v>
      </c>
      <c r="AE39" s="1" t="s">
        <v>16</v>
      </c>
      <c r="AF39" s="1" t="s">
        <v>4</v>
      </c>
      <c r="AG39" s="1" t="s">
        <v>533</v>
      </c>
      <c r="AH39" s="1">
        <v>2008</v>
      </c>
      <c r="AI39" s="1" t="s">
        <v>457</v>
      </c>
      <c r="AJ39" s="1" t="s">
        <v>239</v>
      </c>
      <c r="AK39" s="1">
        <v>1654</v>
      </c>
      <c r="AL39" s="1">
        <v>2400</v>
      </c>
      <c r="AM39" s="1">
        <v>68.92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 t="s">
        <v>12</v>
      </c>
      <c r="BG39" s="1" t="s">
        <v>4</v>
      </c>
      <c r="BH39" s="1" t="s">
        <v>532</v>
      </c>
      <c r="BI39" s="1">
        <v>2012</v>
      </c>
      <c r="BJ39" s="1" t="s">
        <v>531</v>
      </c>
      <c r="BK39" s="1" t="s">
        <v>239</v>
      </c>
      <c r="BL39" s="1">
        <v>538</v>
      </c>
      <c r="BM39" s="1">
        <v>800</v>
      </c>
      <c r="BN39" s="1">
        <v>67.25</v>
      </c>
      <c r="BO39" s="1" t="s">
        <v>9</v>
      </c>
      <c r="BP39" s="1" t="s">
        <v>4</v>
      </c>
      <c r="BQ39" s="1" t="s">
        <v>530</v>
      </c>
      <c r="BR39" s="1">
        <v>2010</v>
      </c>
      <c r="BS39" s="1" t="s">
        <v>529</v>
      </c>
      <c r="BT39" s="1" t="s">
        <v>239</v>
      </c>
      <c r="BU39" s="1">
        <v>727</v>
      </c>
      <c r="BV39" s="1">
        <v>1100</v>
      </c>
      <c r="BW39" s="1">
        <v>66.09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 t="s">
        <v>5</v>
      </c>
      <c r="DW39" s="1" t="s">
        <v>4</v>
      </c>
      <c r="DX39" s="1">
        <v>2011</v>
      </c>
      <c r="DY39" s="1">
        <v>84</v>
      </c>
      <c r="DZ39" s="1">
        <v>150</v>
      </c>
      <c r="EA39" s="1">
        <v>56</v>
      </c>
      <c r="EB39" s="1" t="s">
        <v>318</v>
      </c>
      <c r="EC39" s="1" t="s">
        <v>334</v>
      </c>
      <c r="ED39" s="1" t="s">
        <v>528</v>
      </c>
      <c r="EE39" s="1" t="s">
        <v>527</v>
      </c>
      <c r="EF39" s="1" t="s">
        <v>526</v>
      </c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2">
        <v>20.675</v>
      </c>
      <c r="FI39" s="2">
        <v>19.8273</v>
      </c>
      <c r="FJ39" s="2">
        <v>11.2</v>
      </c>
      <c r="FK39" s="2">
        <v>6.725</v>
      </c>
      <c r="FL39" s="2">
        <v>0</v>
      </c>
      <c r="FM39" s="2">
        <v>0</v>
      </c>
      <c r="FN39" s="2">
        <v>58.42730000000001</v>
      </c>
      <c r="FO39" s="1"/>
      <c r="FP39" s="1"/>
      <c r="FQ39" s="1"/>
      <c r="FR39" s="1"/>
    </row>
    <row r="40" spans="1:174" ht="15">
      <c r="A40" s="7">
        <v>39</v>
      </c>
      <c r="B40" s="1" t="s">
        <v>525</v>
      </c>
      <c r="C40" s="1" t="s">
        <v>524</v>
      </c>
      <c r="D40" s="1" t="s">
        <v>523</v>
      </c>
      <c r="E40" s="1" t="s">
        <v>385</v>
      </c>
      <c r="F40" s="1" t="s">
        <v>522</v>
      </c>
      <c r="G40" s="1" t="s">
        <v>25</v>
      </c>
      <c r="H40" s="1" t="s">
        <v>24</v>
      </c>
      <c r="I40" s="1" t="s">
        <v>4</v>
      </c>
      <c r="J40" s="1" t="s">
        <v>4</v>
      </c>
      <c r="K40" s="1" t="s">
        <v>318</v>
      </c>
      <c r="L40" s="1" t="s">
        <v>23</v>
      </c>
      <c r="M40" s="1" t="s">
        <v>23</v>
      </c>
      <c r="N40" s="1" t="s">
        <v>23</v>
      </c>
      <c r="O40" s="1" t="s">
        <v>22</v>
      </c>
      <c r="P40" s="1" t="s">
        <v>22</v>
      </c>
      <c r="Q40" s="1" t="s">
        <v>518</v>
      </c>
      <c r="R40" s="1" t="s">
        <v>521</v>
      </c>
      <c r="S40" s="1" t="s">
        <v>520</v>
      </c>
      <c r="T40" s="1" t="s">
        <v>131</v>
      </c>
      <c r="U40" s="1" t="s">
        <v>131</v>
      </c>
      <c r="V40" s="1" t="s">
        <v>519</v>
      </c>
      <c r="W40" s="1" t="s">
        <v>518</v>
      </c>
      <c r="X40" s="1" t="s">
        <v>517</v>
      </c>
      <c r="Y40" s="1" t="s">
        <v>520</v>
      </c>
      <c r="Z40" s="1" t="s">
        <v>131</v>
      </c>
      <c r="AA40" s="1" t="s">
        <v>131</v>
      </c>
      <c r="AB40" s="1" t="s">
        <v>519</v>
      </c>
      <c r="AC40" s="1" t="s">
        <v>518</v>
      </c>
      <c r="AD40" s="1" t="s">
        <v>517</v>
      </c>
      <c r="AE40" s="1" t="s">
        <v>16</v>
      </c>
      <c r="AF40" s="1" t="s">
        <v>4</v>
      </c>
      <c r="AG40" s="1" t="s">
        <v>516</v>
      </c>
      <c r="AH40" s="1">
        <v>2007</v>
      </c>
      <c r="AI40" s="1" t="s">
        <v>515</v>
      </c>
      <c r="AJ40" s="1" t="s">
        <v>510</v>
      </c>
      <c r="AK40" s="1">
        <v>1458</v>
      </c>
      <c r="AL40" s="1">
        <v>2400</v>
      </c>
      <c r="AM40" s="1">
        <v>60.75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 t="s">
        <v>12</v>
      </c>
      <c r="BG40" s="1" t="s">
        <v>4</v>
      </c>
      <c r="BH40" s="1" t="s">
        <v>514</v>
      </c>
      <c r="BI40" s="1">
        <v>2010</v>
      </c>
      <c r="BJ40" s="1" t="s">
        <v>84</v>
      </c>
      <c r="BK40" s="1" t="s">
        <v>513</v>
      </c>
      <c r="BL40" s="1">
        <v>411</v>
      </c>
      <c r="BM40" s="1">
        <v>800</v>
      </c>
      <c r="BN40" s="1">
        <v>51.38</v>
      </c>
      <c r="BO40" s="1" t="s">
        <v>9</v>
      </c>
      <c r="BP40" s="1" t="s">
        <v>4</v>
      </c>
      <c r="BQ40" s="1" t="s">
        <v>512</v>
      </c>
      <c r="BR40" s="1">
        <v>2008</v>
      </c>
      <c r="BS40" s="1" t="s">
        <v>511</v>
      </c>
      <c r="BT40" s="1" t="s">
        <v>510</v>
      </c>
      <c r="BU40" s="1">
        <v>912</v>
      </c>
      <c r="BV40" s="1">
        <v>1200</v>
      </c>
      <c r="BW40" s="1">
        <v>76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 t="s">
        <v>5</v>
      </c>
      <c r="DW40" s="1" t="s">
        <v>4</v>
      </c>
      <c r="DX40" s="1">
        <v>2011</v>
      </c>
      <c r="DY40" s="1">
        <v>88</v>
      </c>
      <c r="DZ40" s="1">
        <v>150</v>
      </c>
      <c r="EA40" s="1">
        <v>58.67</v>
      </c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2">
        <v>18.225</v>
      </c>
      <c r="FI40" s="2">
        <v>22.8</v>
      </c>
      <c r="FJ40" s="2">
        <v>11.7333</v>
      </c>
      <c r="FK40" s="2">
        <v>5.1375</v>
      </c>
      <c r="FL40" s="2">
        <v>0</v>
      </c>
      <c r="FM40" s="2">
        <v>0</v>
      </c>
      <c r="FN40" s="2">
        <v>57.89580000000001</v>
      </c>
      <c r="FO40" s="1"/>
      <c r="FP40" s="1"/>
      <c r="FQ40" s="1"/>
      <c r="FR40" s="1"/>
    </row>
    <row r="41" spans="1:174" ht="15">
      <c r="A41" s="7">
        <v>40</v>
      </c>
      <c r="B41" s="1" t="s">
        <v>509</v>
      </c>
      <c r="C41" s="1" t="s">
        <v>118</v>
      </c>
      <c r="D41" s="1" t="s">
        <v>508</v>
      </c>
      <c r="E41" s="1" t="s">
        <v>507</v>
      </c>
      <c r="F41" s="1" t="s">
        <v>506</v>
      </c>
      <c r="G41" s="1" t="s">
        <v>37</v>
      </c>
      <c r="H41" s="1" t="s">
        <v>76</v>
      </c>
      <c r="I41" s="1" t="s">
        <v>4</v>
      </c>
      <c r="J41" s="1" t="s">
        <v>4</v>
      </c>
      <c r="K41" s="1" t="s">
        <v>318</v>
      </c>
      <c r="L41" s="1" t="s">
        <v>23</v>
      </c>
      <c r="M41" s="1" t="s">
        <v>23</v>
      </c>
      <c r="N41" s="1" t="s">
        <v>23</v>
      </c>
      <c r="O41" s="1" t="s">
        <v>22</v>
      </c>
      <c r="P41" s="1" t="s">
        <v>4</v>
      </c>
      <c r="Q41" s="1" t="s">
        <v>505</v>
      </c>
      <c r="R41" s="1" t="s">
        <v>504</v>
      </c>
      <c r="S41" s="1" t="s">
        <v>503</v>
      </c>
      <c r="T41" s="1" t="s">
        <v>502</v>
      </c>
      <c r="U41" s="1" t="s">
        <v>501</v>
      </c>
      <c r="V41" s="1" t="s">
        <v>500</v>
      </c>
      <c r="W41" s="1" t="s">
        <v>499</v>
      </c>
      <c r="X41" s="1" t="s">
        <v>498</v>
      </c>
      <c r="Y41" s="1" t="s">
        <v>503</v>
      </c>
      <c r="Z41" s="1" t="s">
        <v>502</v>
      </c>
      <c r="AA41" s="1" t="s">
        <v>501</v>
      </c>
      <c r="AB41" s="1" t="s">
        <v>500</v>
      </c>
      <c r="AC41" s="1" t="s">
        <v>499</v>
      </c>
      <c r="AD41" s="1" t="s">
        <v>498</v>
      </c>
      <c r="AE41" s="1" t="s">
        <v>16</v>
      </c>
      <c r="AF41" s="1" t="s">
        <v>4</v>
      </c>
      <c r="AG41" s="1" t="s">
        <v>497</v>
      </c>
      <c r="AH41" s="1">
        <v>1997</v>
      </c>
      <c r="AI41" s="1" t="s">
        <v>496</v>
      </c>
      <c r="AJ41" s="1" t="s">
        <v>491</v>
      </c>
      <c r="AK41" s="1">
        <v>1289</v>
      </c>
      <c r="AL41" s="1">
        <v>2400</v>
      </c>
      <c r="AM41" s="1">
        <v>53.71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 t="s">
        <v>12</v>
      </c>
      <c r="BG41" s="1" t="s">
        <v>4</v>
      </c>
      <c r="BH41" s="1" t="s">
        <v>495</v>
      </c>
      <c r="BI41" s="1">
        <v>1999</v>
      </c>
      <c r="BJ41" s="1" t="s">
        <v>33</v>
      </c>
      <c r="BK41" s="1" t="s">
        <v>491</v>
      </c>
      <c r="BL41" s="1">
        <v>496</v>
      </c>
      <c r="BM41" s="1">
        <v>800</v>
      </c>
      <c r="BN41" s="1">
        <v>62</v>
      </c>
      <c r="BO41" s="1" t="s">
        <v>9</v>
      </c>
      <c r="BP41" s="1" t="s">
        <v>4</v>
      </c>
      <c r="BQ41" s="1" t="s">
        <v>494</v>
      </c>
      <c r="BR41" s="1">
        <v>2004</v>
      </c>
      <c r="BS41" s="1" t="s">
        <v>493</v>
      </c>
      <c r="BT41" s="1" t="s">
        <v>491</v>
      </c>
      <c r="BU41" s="1">
        <v>658</v>
      </c>
      <c r="BV41" s="1">
        <v>1000</v>
      </c>
      <c r="BW41" s="1">
        <v>65.8</v>
      </c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 t="s">
        <v>311</v>
      </c>
      <c r="CZ41" s="1" t="s">
        <v>4</v>
      </c>
      <c r="DA41" s="1" t="s">
        <v>492</v>
      </c>
      <c r="DB41" s="1">
        <v>2001</v>
      </c>
      <c r="DC41" s="1" t="s">
        <v>33</v>
      </c>
      <c r="DD41" s="1" t="s">
        <v>491</v>
      </c>
      <c r="DE41" s="1">
        <v>240</v>
      </c>
      <c r="DF41" s="1">
        <v>400</v>
      </c>
      <c r="DG41" s="1">
        <v>60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 t="s">
        <v>5</v>
      </c>
      <c r="DW41" s="1" t="s">
        <v>4</v>
      </c>
      <c r="DX41" s="1">
        <v>2011</v>
      </c>
      <c r="DY41" s="1">
        <v>95</v>
      </c>
      <c r="DZ41" s="1">
        <v>150</v>
      </c>
      <c r="EA41" s="1">
        <v>63.33</v>
      </c>
      <c r="EB41" s="1" t="s">
        <v>318</v>
      </c>
      <c r="EC41" s="1" t="s">
        <v>490</v>
      </c>
      <c r="ED41" s="1" t="s">
        <v>489</v>
      </c>
      <c r="EE41" s="1" t="s">
        <v>488</v>
      </c>
      <c r="EF41" s="1" t="s">
        <v>487</v>
      </c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 t="s">
        <v>139</v>
      </c>
      <c r="FC41" s="1" t="s">
        <v>486</v>
      </c>
      <c r="FD41" s="1" t="s">
        <v>485</v>
      </c>
      <c r="FE41" s="1">
        <v>0</v>
      </c>
      <c r="FF41" s="1">
        <v>8</v>
      </c>
      <c r="FG41" s="1">
        <v>11</v>
      </c>
      <c r="FH41" s="2">
        <v>16.1125</v>
      </c>
      <c r="FI41" s="2">
        <v>19.74</v>
      </c>
      <c r="FJ41" s="2">
        <v>12.6667</v>
      </c>
      <c r="FK41" s="2">
        <v>6.2</v>
      </c>
      <c r="FL41" s="2">
        <v>3</v>
      </c>
      <c r="FM41" s="2">
        <v>0</v>
      </c>
      <c r="FN41" s="2">
        <v>57.7192</v>
      </c>
      <c r="FO41" s="1"/>
      <c r="FP41" s="1"/>
      <c r="FQ41" s="1"/>
      <c r="FR41" s="1"/>
    </row>
    <row r="42" spans="1:174" ht="15">
      <c r="A42" s="7">
        <v>41</v>
      </c>
      <c r="B42" s="1" t="s">
        <v>481</v>
      </c>
      <c r="C42" s="1" t="s">
        <v>480</v>
      </c>
      <c r="D42" s="1" t="s">
        <v>479</v>
      </c>
      <c r="E42" s="1" t="s">
        <v>478</v>
      </c>
      <c r="F42" s="1" t="s">
        <v>477</v>
      </c>
      <c r="G42" s="1" t="s">
        <v>25</v>
      </c>
      <c r="H42" s="1" t="s">
        <v>76</v>
      </c>
      <c r="I42" s="1" t="s">
        <v>4</v>
      </c>
      <c r="J42" s="1" t="s">
        <v>4</v>
      </c>
      <c r="K42" s="1" t="s">
        <v>318</v>
      </c>
      <c r="L42" s="1" t="s">
        <v>23</v>
      </c>
      <c r="M42" s="1" t="s">
        <v>23</v>
      </c>
      <c r="N42" s="1" t="s">
        <v>23</v>
      </c>
      <c r="O42" s="1" t="s">
        <v>22</v>
      </c>
      <c r="P42" s="1" t="s">
        <v>22</v>
      </c>
      <c r="Q42" s="1" t="s">
        <v>476</v>
      </c>
      <c r="R42" s="1" t="s">
        <v>475</v>
      </c>
      <c r="S42" s="1" t="s">
        <v>474</v>
      </c>
      <c r="T42" s="1" t="s">
        <v>63</v>
      </c>
      <c r="U42" s="1" t="s">
        <v>63</v>
      </c>
      <c r="V42" s="1" t="s">
        <v>113</v>
      </c>
      <c r="W42" s="1" t="s">
        <v>473</v>
      </c>
      <c r="X42" s="1" t="s">
        <v>472</v>
      </c>
      <c r="Y42" s="1" t="s">
        <v>474</v>
      </c>
      <c r="Z42" s="1" t="s">
        <v>63</v>
      </c>
      <c r="AA42" s="1" t="s">
        <v>63</v>
      </c>
      <c r="AB42" s="1" t="s">
        <v>113</v>
      </c>
      <c r="AC42" s="1" t="s">
        <v>473</v>
      </c>
      <c r="AD42" s="1" t="s">
        <v>472</v>
      </c>
      <c r="AE42" s="1" t="s">
        <v>16</v>
      </c>
      <c r="AF42" s="1" t="s">
        <v>4</v>
      </c>
      <c r="AG42" s="1" t="s">
        <v>471</v>
      </c>
      <c r="AH42" s="1">
        <v>2002</v>
      </c>
      <c r="AI42" s="1" t="s">
        <v>470</v>
      </c>
      <c r="AJ42" s="1" t="s">
        <v>469</v>
      </c>
      <c r="AK42" s="1">
        <v>1362</v>
      </c>
      <c r="AL42" s="1">
        <v>2400</v>
      </c>
      <c r="AM42" s="1">
        <v>56.75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 t="s">
        <v>12</v>
      </c>
      <c r="BG42" s="1" t="s">
        <v>4</v>
      </c>
      <c r="BH42" s="1" t="s">
        <v>468</v>
      </c>
      <c r="BI42" s="1">
        <v>2011</v>
      </c>
      <c r="BJ42" s="1" t="s">
        <v>467</v>
      </c>
      <c r="BK42" s="1" t="s">
        <v>466</v>
      </c>
      <c r="BL42" s="1">
        <v>718</v>
      </c>
      <c r="BM42" s="1">
        <v>1000</v>
      </c>
      <c r="BN42" s="1">
        <v>71.8</v>
      </c>
      <c r="BO42" s="1" t="s">
        <v>9</v>
      </c>
      <c r="BP42" s="1" t="s">
        <v>4</v>
      </c>
      <c r="BQ42" s="1" t="s">
        <v>465</v>
      </c>
      <c r="BR42" s="1">
        <v>2005</v>
      </c>
      <c r="BS42" s="1" t="s">
        <v>464</v>
      </c>
      <c r="BT42" s="1" t="s">
        <v>463</v>
      </c>
      <c r="BU42" s="1">
        <v>831</v>
      </c>
      <c r="BV42" s="1">
        <v>1200</v>
      </c>
      <c r="BW42" s="1">
        <v>69.25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 t="s">
        <v>5</v>
      </c>
      <c r="DW42" s="1" t="s">
        <v>4</v>
      </c>
      <c r="DX42" s="1">
        <v>2011</v>
      </c>
      <c r="DY42" s="1">
        <v>95</v>
      </c>
      <c r="DZ42" s="1">
        <v>150</v>
      </c>
      <c r="EA42" s="1">
        <v>63.33</v>
      </c>
      <c r="EB42" s="1" t="s">
        <v>318</v>
      </c>
      <c r="EC42" s="1" t="s">
        <v>462</v>
      </c>
      <c r="ED42" s="1" t="s">
        <v>462</v>
      </c>
      <c r="EE42" s="1" t="s">
        <v>461</v>
      </c>
      <c r="EF42" s="1" t="s">
        <v>460</v>
      </c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2">
        <v>17.025</v>
      </c>
      <c r="FI42" s="2">
        <v>20.775</v>
      </c>
      <c r="FJ42" s="2">
        <v>12.6667</v>
      </c>
      <c r="FK42" s="2">
        <v>7.18</v>
      </c>
      <c r="FL42" s="2">
        <v>0</v>
      </c>
      <c r="FM42" s="2">
        <v>0</v>
      </c>
      <c r="FN42" s="2">
        <v>57.646699999999996</v>
      </c>
      <c r="FO42" s="1"/>
      <c r="FP42" s="1"/>
      <c r="FQ42" s="1"/>
      <c r="FR42" s="1"/>
    </row>
    <row r="43" spans="1:174" ht="15">
      <c r="A43" s="7">
        <v>42</v>
      </c>
      <c r="B43" s="1" t="s">
        <v>455</v>
      </c>
      <c r="C43" s="1" t="s">
        <v>454</v>
      </c>
      <c r="D43" s="1" t="s">
        <v>288</v>
      </c>
      <c r="E43" s="1" t="s">
        <v>453</v>
      </c>
      <c r="F43" s="1" t="s">
        <v>452</v>
      </c>
      <c r="G43" s="1" t="s">
        <v>25</v>
      </c>
      <c r="H43" s="1" t="s">
        <v>24</v>
      </c>
      <c r="I43" s="1" t="s">
        <v>4</v>
      </c>
      <c r="J43" s="1" t="s">
        <v>4</v>
      </c>
      <c r="K43" s="1" t="s">
        <v>318</v>
      </c>
      <c r="L43" s="1" t="s">
        <v>23</v>
      </c>
      <c r="M43" s="1" t="s">
        <v>23</v>
      </c>
      <c r="N43" s="1" t="s">
        <v>23</v>
      </c>
      <c r="O43" s="1" t="s">
        <v>22</v>
      </c>
      <c r="P43" s="1" t="s">
        <v>22</v>
      </c>
      <c r="Q43" s="1" t="s">
        <v>447</v>
      </c>
      <c r="R43" s="1" t="s">
        <v>451</v>
      </c>
      <c r="S43" s="1" t="s">
        <v>450</v>
      </c>
      <c r="T43" s="1" t="s">
        <v>449</v>
      </c>
      <c r="U43" s="1" t="s">
        <v>449</v>
      </c>
      <c r="V43" s="1" t="s">
        <v>448</v>
      </c>
      <c r="W43" s="1" t="s">
        <v>447</v>
      </c>
      <c r="X43" s="1" t="s">
        <v>446</v>
      </c>
      <c r="Y43" s="1" t="s">
        <v>450</v>
      </c>
      <c r="Z43" s="1" t="s">
        <v>449</v>
      </c>
      <c r="AA43" s="1" t="s">
        <v>449</v>
      </c>
      <c r="AB43" s="1" t="s">
        <v>448</v>
      </c>
      <c r="AC43" s="1" t="s">
        <v>447</v>
      </c>
      <c r="AD43" s="1" t="s">
        <v>446</v>
      </c>
      <c r="AE43" s="1" t="s">
        <v>16</v>
      </c>
      <c r="AF43" s="1" t="s">
        <v>4</v>
      </c>
      <c r="AG43" s="1" t="s">
        <v>445</v>
      </c>
      <c r="AH43" s="1">
        <v>2006</v>
      </c>
      <c r="AI43" s="1" t="s">
        <v>444</v>
      </c>
      <c r="AJ43" s="1" t="s">
        <v>199</v>
      </c>
      <c r="AK43" s="1">
        <v>1552</v>
      </c>
      <c r="AL43" s="1">
        <v>2400</v>
      </c>
      <c r="AM43" s="1">
        <v>64.67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 t="s">
        <v>12</v>
      </c>
      <c r="BG43" s="1" t="s">
        <v>4</v>
      </c>
      <c r="BH43" s="1" t="s">
        <v>443</v>
      </c>
      <c r="BI43" s="1">
        <v>2008</v>
      </c>
      <c r="BJ43" s="1" t="s">
        <v>442</v>
      </c>
      <c r="BK43" s="1" t="s">
        <v>199</v>
      </c>
      <c r="BL43" s="1">
        <v>441</v>
      </c>
      <c r="BM43" s="1">
        <v>800</v>
      </c>
      <c r="BN43" s="1">
        <v>55.12</v>
      </c>
      <c r="BO43" s="1" t="s">
        <v>9</v>
      </c>
      <c r="BP43" s="1" t="s">
        <v>4</v>
      </c>
      <c r="BQ43" s="1" t="s">
        <v>441</v>
      </c>
      <c r="BR43" s="1">
        <v>2009</v>
      </c>
      <c r="BS43" s="1" t="s">
        <v>440</v>
      </c>
      <c r="BT43" s="1" t="s">
        <v>199</v>
      </c>
      <c r="BU43" s="1">
        <v>784</v>
      </c>
      <c r="BV43" s="1">
        <v>1100</v>
      </c>
      <c r="BW43" s="1">
        <v>71.27</v>
      </c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 t="s">
        <v>5</v>
      </c>
      <c r="DW43" s="1" t="s">
        <v>4</v>
      </c>
      <c r="DX43" s="1">
        <v>2013</v>
      </c>
      <c r="DY43" s="1">
        <v>84</v>
      </c>
      <c r="DZ43" s="1">
        <v>150</v>
      </c>
      <c r="EA43" s="1">
        <v>56</v>
      </c>
      <c r="EB43" s="1" t="s">
        <v>318</v>
      </c>
      <c r="EC43" s="1" t="s">
        <v>439</v>
      </c>
      <c r="ED43" s="1" t="s">
        <v>439</v>
      </c>
      <c r="EE43" s="1" t="s">
        <v>31</v>
      </c>
      <c r="EF43" s="1" t="s">
        <v>438</v>
      </c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2">
        <v>19.4</v>
      </c>
      <c r="FI43" s="2">
        <v>21.3818</v>
      </c>
      <c r="FJ43" s="2">
        <v>11.2</v>
      </c>
      <c r="FK43" s="2">
        <v>5.5125</v>
      </c>
      <c r="FL43" s="2">
        <v>0</v>
      </c>
      <c r="FM43" s="2">
        <v>0</v>
      </c>
      <c r="FN43" s="2">
        <v>57.494299999999996</v>
      </c>
      <c r="FO43" s="1"/>
      <c r="FP43" s="1"/>
      <c r="FQ43" s="1"/>
      <c r="FR43" s="1"/>
    </row>
    <row r="44" spans="1:174" ht="15">
      <c r="A44" s="7">
        <v>43</v>
      </c>
      <c r="B44" s="1" t="s">
        <v>437</v>
      </c>
      <c r="C44" s="1" t="s">
        <v>436</v>
      </c>
      <c r="D44" s="1" t="s">
        <v>435</v>
      </c>
      <c r="E44" s="1" t="s">
        <v>385</v>
      </c>
      <c r="F44" s="1" t="s">
        <v>434</v>
      </c>
      <c r="G44" s="1" t="s">
        <v>25</v>
      </c>
      <c r="H44" s="1" t="s">
        <v>76</v>
      </c>
      <c r="I44" s="1" t="s">
        <v>4</v>
      </c>
      <c r="J44" s="1" t="s">
        <v>4</v>
      </c>
      <c r="K44" s="1" t="s">
        <v>318</v>
      </c>
      <c r="L44" s="1" t="s">
        <v>23</v>
      </c>
      <c r="M44" s="1" t="s">
        <v>23</v>
      </c>
      <c r="N44" s="1" t="s">
        <v>23</v>
      </c>
      <c r="O44" s="1" t="s">
        <v>22</v>
      </c>
      <c r="P44" s="1" t="s">
        <v>22</v>
      </c>
      <c r="Q44" s="1" t="s">
        <v>431</v>
      </c>
      <c r="R44" s="1" t="s">
        <v>430</v>
      </c>
      <c r="S44" s="1" t="s">
        <v>433</v>
      </c>
      <c r="T44" s="1" t="s">
        <v>57</v>
      </c>
      <c r="U44" s="1" t="s">
        <v>57</v>
      </c>
      <c r="V44" s="1" t="s">
        <v>60</v>
      </c>
      <c r="W44" s="1" t="s">
        <v>431</v>
      </c>
      <c r="X44" s="1" t="s">
        <v>430</v>
      </c>
      <c r="Y44" s="1" t="s">
        <v>432</v>
      </c>
      <c r="Z44" s="1" t="s">
        <v>57</v>
      </c>
      <c r="AA44" s="1" t="s">
        <v>57</v>
      </c>
      <c r="AB44" s="1" t="s">
        <v>60</v>
      </c>
      <c r="AC44" s="1" t="s">
        <v>431</v>
      </c>
      <c r="AD44" s="1" t="s">
        <v>430</v>
      </c>
      <c r="AE44" s="1" t="s">
        <v>16</v>
      </c>
      <c r="AF44" s="1" t="s">
        <v>4</v>
      </c>
      <c r="AG44" s="1" t="s">
        <v>429</v>
      </c>
      <c r="AH44" s="1">
        <v>2006</v>
      </c>
      <c r="AI44" s="1" t="s">
        <v>428</v>
      </c>
      <c r="AJ44" s="1" t="s">
        <v>424</v>
      </c>
      <c r="AK44" s="1">
        <v>1449</v>
      </c>
      <c r="AL44" s="1">
        <v>2400</v>
      </c>
      <c r="AM44" s="1">
        <v>60.38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 t="s">
        <v>12</v>
      </c>
      <c r="BG44" s="1" t="s">
        <v>4</v>
      </c>
      <c r="BH44" s="1" t="s">
        <v>427</v>
      </c>
      <c r="BI44" s="1">
        <v>2009</v>
      </c>
      <c r="BJ44" s="1" t="s">
        <v>10</v>
      </c>
      <c r="BK44" s="1" t="s">
        <v>424</v>
      </c>
      <c r="BL44" s="1">
        <v>561</v>
      </c>
      <c r="BM44" s="1">
        <v>800</v>
      </c>
      <c r="BN44" s="1">
        <v>70.12</v>
      </c>
      <c r="BO44" s="1" t="s">
        <v>9</v>
      </c>
      <c r="BP44" s="1" t="s">
        <v>4</v>
      </c>
      <c r="BQ44" s="1" t="s">
        <v>426</v>
      </c>
      <c r="BR44" s="1">
        <v>2007</v>
      </c>
      <c r="BS44" s="1" t="s">
        <v>425</v>
      </c>
      <c r="BT44" s="1" t="s">
        <v>424</v>
      </c>
      <c r="BU44" s="1">
        <v>798</v>
      </c>
      <c r="BV44" s="1">
        <v>1150</v>
      </c>
      <c r="BW44" s="1">
        <v>69.39</v>
      </c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 t="s">
        <v>5</v>
      </c>
      <c r="DW44" s="1" t="s">
        <v>4</v>
      </c>
      <c r="DX44" s="1">
        <v>2011</v>
      </c>
      <c r="DY44" s="1">
        <v>86</v>
      </c>
      <c r="DZ44" s="1">
        <v>150</v>
      </c>
      <c r="EA44" s="1">
        <v>57.33</v>
      </c>
      <c r="EB44" s="1" t="s">
        <v>318</v>
      </c>
      <c r="EC44" s="1" t="s">
        <v>310</v>
      </c>
      <c r="ED44" s="1" t="s">
        <v>310</v>
      </c>
      <c r="EE44" s="1" t="s">
        <v>31</v>
      </c>
      <c r="EF44" s="1" t="s">
        <v>423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2">
        <v>18.1125</v>
      </c>
      <c r="FI44" s="2">
        <v>20.8174</v>
      </c>
      <c r="FJ44" s="2">
        <v>11.4667</v>
      </c>
      <c r="FK44" s="2">
        <v>7.0125</v>
      </c>
      <c r="FL44" s="2">
        <v>0</v>
      </c>
      <c r="FM44" s="2">
        <v>0</v>
      </c>
      <c r="FN44" s="2">
        <v>57.40910000000001</v>
      </c>
      <c r="FO44" s="1"/>
      <c r="FP44" s="1"/>
      <c r="FQ44" s="1"/>
      <c r="FR44" s="1"/>
    </row>
    <row r="45" spans="1:174" ht="15">
      <c r="A45" s="7">
        <v>44</v>
      </c>
      <c r="B45" s="9" t="s">
        <v>422</v>
      </c>
      <c r="C45" s="9" t="s">
        <v>421</v>
      </c>
      <c r="D45" s="9" t="s">
        <v>420</v>
      </c>
      <c r="E45" s="9" t="s">
        <v>419</v>
      </c>
      <c r="F45" s="9" t="s">
        <v>418</v>
      </c>
      <c r="G45" s="9" t="s">
        <v>25</v>
      </c>
      <c r="H45" s="9" t="s">
        <v>24</v>
      </c>
      <c r="I45" s="9" t="s">
        <v>4</v>
      </c>
      <c r="J45" s="9" t="s">
        <v>4</v>
      </c>
      <c r="K45" s="9" t="s">
        <v>318</v>
      </c>
      <c r="L45" s="9" t="s">
        <v>23</v>
      </c>
      <c r="M45" s="9" t="s">
        <v>23</v>
      </c>
      <c r="N45" s="9" t="s">
        <v>23</v>
      </c>
      <c r="O45" s="9" t="s">
        <v>22</v>
      </c>
      <c r="P45" s="9" t="s">
        <v>22</v>
      </c>
      <c r="Q45" s="9" t="s">
        <v>415</v>
      </c>
      <c r="R45" s="9" t="s">
        <v>414</v>
      </c>
      <c r="S45" s="9" t="s">
        <v>417</v>
      </c>
      <c r="T45" s="9" t="s">
        <v>35</v>
      </c>
      <c r="U45" s="9" t="s">
        <v>35</v>
      </c>
      <c r="V45" s="9" t="s">
        <v>416</v>
      </c>
      <c r="W45" s="9" t="s">
        <v>415</v>
      </c>
      <c r="X45" s="9" t="s">
        <v>414</v>
      </c>
      <c r="Y45" s="9" t="s">
        <v>417</v>
      </c>
      <c r="Z45" s="9" t="s">
        <v>35</v>
      </c>
      <c r="AA45" s="9" t="s">
        <v>35</v>
      </c>
      <c r="AB45" s="9" t="s">
        <v>416</v>
      </c>
      <c r="AC45" s="9" t="s">
        <v>415</v>
      </c>
      <c r="AD45" s="9" t="s">
        <v>414</v>
      </c>
      <c r="AE45" s="9" t="s">
        <v>16</v>
      </c>
      <c r="AF45" s="9" t="s">
        <v>4</v>
      </c>
      <c r="AG45" s="9" t="s">
        <v>412</v>
      </c>
      <c r="AH45" s="9">
        <v>2010</v>
      </c>
      <c r="AI45" s="9" t="s">
        <v>413</v>
      </c>
      <c r="AJ45" s="9" t="s">
        <v>380</v>
      </c>
      <c r="AK45" s="9">
        <v>1631</v>
      </c>
      <c r="AL45" s="9">
        <v>2400</v>
      </c>
      <c r="AM45" s="9">
        <v>67.96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 t="s">
        <v>12</v>
      </c>
      <c r="BG45" s="9" t="s">
        <v>4</v>
      </c>
      <c r="BH45" s="9" t="s">
        <v>412</v>
      </c>
      <c r="BI45" s="9">
        <v>2013</v>
      </c>
      <c r="BJ45" s="9" t="s">
        <v>67</v>
      </c>
      <c r="BK45" s="9" t="s">
        <v>380</v>
      </c>
      <c r="BL45" s="9">
        <v>800</v>
      </c>
      <c r="BM45" s="9">
        <v>1600</v>
      </c>
      <c r="BN45" s="9">
        <v>50</v>
      </c>
      <c r="BO45" s="9" t="s">
        <v>9</v>
      </c>
      <c r="BP45" s="9" t="s">
        <v>4</v>
      </c>
      <c r="BQ45" s="9" t="s">
        <v>411</v>
      </c>
      <c r="BR45" s="9">
        <v>2011</v>
      </c>
      <c r="BS45" s="9" t="s">
        <v>410</v>
      </c>
      <c r="BT45" s="9" t="s">
        <v>380</v>
      </c>
      <c r="BU45" s="9">
        <v>753</v>
      </c>
      <c r="BV45" s="9">
        <v>1100</v>
      </c>
      <c r="BW45" s="9">
        <v>68.45</v>
      </c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 t="s">
        <v>5</v>
      </c>
      <c r="DW45" s="9" t="s">
        <v>4</v>
      </c>
      <c r="DX45" s="9">
        <v>2011</v>
      </c>
      <c r="DY45" s="9">
        <v>86</v>
      </c>
      <c r="DZ45" s="9">
        <v>150</v>
      </c>
      <c r="EA45" s="9">
        <v>57.33</v>
      </c>
      <c r="EB45" s="9" t="s">
        <v>318</v>
      </c>
      <c r="EC45" s="9" t="s">
        <v>32</v>
      </c>
      <c r="ED45" s="9" t="s">
        <v>409</v>
      </c>
      <c r="EE45" s="9" t="s">
        <v>408</v>
      </c>
      <c r="EF45" s="9" t="s">
        <v>333</v>
      </c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10">
        <v>20.3875</v>
      </c>
      <c r="FI45" s="10">
        <v>20.5364</v>
      </c>
      <c r="FJ45" s="10">
        <v>11.4667</v>
      </c>
      <c r="FK45" s="10">
        <v>5</v>
      </c>
      <c r="FL45" s="10">
        <v>0</v>
      </c>
      <c r="FM45" s="10">
        <v>0</v>
      </c>
      <c r="FN45" s="10">
        <v>57.390600000000006</v>
      </c>
      <c r="FO45" s="9"/>
      <c r="FP45" s="9"/>
      <c r="FQ45" s="9"/>
      <c r="FR45" s="9"/>
    </row>
    <row r="46" spans="1:174" ht="15">
      <c r="A46" s="7">
        <v>45</v>
      </c>
      <c r="B46" s="9" t="s">
        <v>407</v>
      </c>
      <c r="C46" s="9" t="s">
        <v>406</v>
      </c>
      <c r="D46" s="9" t="s">
        <v>405</v>
      </c>
      <c r="E46" s="9" t="s">
        <v>404</v>
      </c>
      <c r="F46" s="9" t="s">
        <v>403</v>
      </c>
      <c r="G46" s="9" t="s">
        <v>37</v>
      </c>
      <c r="H46" s="9" t="s">
        <v>24</v>
      </c>
      <c r="I46" s="9" t="s">
        <v>4</v>
      </c>
      <c r="J46" s="9" t="s">
        <v>4</v>
      </c>
      <c r="K46" s="9" t="s">
        <v>318</v>
      </c>
      <c r="L46" s="9" t="s">
        <v>23</v>
      </c>
      <c r="M46" s="9" t="s">
        <v>23</v>
      </c>
      <c r="N46" s="9" t="s">
        <v>23</v>
      </c>
      <c r="O46" s="9" t="s">
        <v>22</v>
      </c>
      <c r="P46" s="9" t="s">
        <v>22</v>
      </c>
      <c r="Q46" s="9" t="s">
        <v>399</v>
      </c>
      <c r="R46" s="9" t="s">
        <v>402</v>
      </c>
      <c r="S46" s="9" t="s">
        <v>401</v>
      </c>
      <c r="T46" s="9" t="s">
        <v>150</v>
      </c>
      <c r="U46" s="9" t="s">
        <v>35</v>
      </c>
      <c r="V46" s="9" t="s">
        <v>400</v>
      </c>
      <c r="W46" s="9" t="s">
        <v>399</v>
      </c>
      <c r="X46" s="9" t="s">
        <v>398</v>
      </c>
      <c r="Y46" s="9" t="s">
        <v>401</v>
      </c>
      <c r="Z46" s="9" t="s">
        <v>150</v>
      </c>
      <c r="AA46" s="9" t="s">
        <v>35</v>
      </c>
      <c r="AB46" s="9" t="s">
        <v>400</v>
      </c>
      <c r="AC46" s="9" t="s">
        <v>399</v>
      </c>
      <c r="AD46" s="9" t="s">
        <v>398</v>
      </c>
      <c r="AE46" s="9" t="s">
        <v>16</v>
      </c>
      <c r="AF46" s="9" t="s">
        <v>4</v>
      </c>
      <c r="AG46" s="9" t="s">
        <v>397</v>
      </c>
      <c r="AH46" s="9">
        <v>2004</v>
      </c>
      <c r="AI46" s="9" t="s">
        <v>396</v>
      </c>
      <c r="AJ46" s="9" t="s">
        <v>391</v>
      </c>
      <c r="AK46" s="9">
        <v>859</v>
      </c>
      <c r="AL46" s="9">
        <v>1800</v>
      </c>
      <c r="AM46" s="9">
        <v>47.72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 t="s">
        <v>12</v>
      </c>
      <c r="BG46" s="9" t="s">
        <v>4</v>
      </c>
      <c r="BH46" s="9" t="s">
        <v>395</v>
      </c>
      <c r="BI46" s="9">
        <v>2012</v>
      </c>
      <c r="BJ46" s="9" t="s">
        <v>33</v>
      </c>
      <c r="BK46" s="9" t="s">
        <v>394</v>
      </c>
      <c r="BL46" s="9">
        <v>710</v>
      </c>
      <c r="BM46" s="9">
        <v>1000</v>
      </c>
      <c r="BN46" s="9">
        <v>71</v>
      </c>
      <c r="BO46" s="9" t="s">
        <v>9</v>
      </c>
      <c r="BP46" s="9" t="s">
        <v>4</v>
      </c>
      <c r="BQ46" s="9" t="s">
        <v>393</v>
      </c>
      <c r="BR46" s="9">
        <v>2009</v>
      </c>
      <c r="BS46" s="9" t="s">
        <v>392</v>
      </c>
      <c r="BT46" s="9" t="s">
        <v>391</v>
      </c>
      <c r="BU46" s="9">
        <v>669</v>
      </c>
      <c r="BV46" s="9">
        <v>1000</v>
      </c>
      <c r="BW46" s="9">
        <v>66.9</v>
      </c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 t="s">
        <v>311</v>
      </c>
      <c r="CZ46" s="9" t="s">
        <v>4</v>
      </c>
      <c r="DA46" s="9" t="s">
        <v>390</v>
      </c>
      <c r="DB46" s="9">
        <v>2013</v>
      </c>
      <c r="DC46" s="9" t="s">
        <v>33</v>
      </c>
      <c r="DD46" s="9" t="s">
        <v>389</v>
      </c>
      <c r="DE46" s="9">
        <v>743</v>
      </c>
      <c r="DF46" s="9">
        <v>1000</v>
      </c>
      <c r="DG46" s="9">
        <v>74.3</v>
      </c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 t="s">
        <v>5</v>
      </c>
      <c r="DW46" s="9" t="s">
        <v>4</v>
      </c>
      <c r="DX46" s="9">
        <v>2011</v>
      </c>
      <c r="DY46" s="9">
        <v>90</v>
      </c>
      <c r="DZ46" s="9">
        <v>150</v>
      </c>
      <c r="EA46" s="9">
        <v>60</v>
      </c>
      <c r="EB46" s="9" t="s">
        <v>318</v>
      </c>
      <c r="EC46" s="9" t="s">
        <v>35</v>
      </c>
      <c r="ED46" s="9" t="s">
        <v>150</v>
      </c>
      <c r="EE46" s="9" t="s">
        <v>1</v>
      </c>
      <c r="EF46" s="9" t="s">
        <v>388</v>
      </c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10">
        <v>14.3167</v>
      </c>
      <c r="FI46" s="10">
        <v>20.07</v>
      </c>
      <c r="FJ46" s="10">
        <v>12</v>
      </c>
      <c r="FK46" s="10">
        <v>7.1</v>
      </c>
      <c r="FL46" s="10">
        <v>3.715</v>
      </c>
      <c r="FM46" s="10">
        <v>0</v>
      </c>
      <c r="FN46" s="10">
        <v>57.2017</v>
      </c>
      <c r="FO46" s="9"/>
      <c r="FP46" s="9"/>
      <c r="FQ46" s="9"/>
      <c r="FR46" s="9"/>
    </row>
    <row r="47" spans="1:174" ht="15">
      <c r="A47" s="7">
        <v>46</v>
      </c>
      <c r="B47" s="9" t="s">
        <v>376</v>
      </c>
      <c r="C47" s="9" t="s">
        <v>375</v>
      </c>
      <c r="D47" s="9" t="s">
        <v>86</v>
      </c>
      <c r="E47" s="9" t="s">
        <v>374</v>
      </c>
      <c r="F47" s="9" t="s">
        <v>373</v>
      </c>
      <c r="G47" s="9" t="s">
        <v>25</v>
      </c>
      <c r="H47" s="9" t="s">
        <v>24</v>
      </c>
      <c r="I47" s="9" t="s">
        <v>4</v>
      </c>
      <c r="J47" s="9" t="s">
        <v>4</v>
      </c>
      <c r="K47" s="9" t="s">
        <v>318</v>
      </c>
      <c r="L47" s="9" t="s">
        <v>23</v>
      </c>
      <c r="M47" s="9" t="s">
        <v>23</v>
      </c>
      <c r="N47" s="9" t="s">
        <v>23</v>
      </c>
      <c r="O47" s="9" t="s">
        <v>22</v>
      </c>
      <c r="P47" s="9" t="s">
        <v>22</v>
      </c>
      <c r="Q47" s="9" t="s">
        <v>369</v>
      </c>
      <c r="R47" s="9" t="s">
        <v>372</v>
      </c>
      <c r="S47" s="9" t="s">
        <v>371</v>
      </c>
      <c r="T47" s="9" t="s">
        <v>362</v>
      </c>
      <c r="U47" s="9" t="s">
        <v>362</v>
      </c>
      <c r="V47" s="9" t="s">
        <v>370</v>
      </c>
      <c r="W47" s="9" t="s">
        <v>369</v>
      </c>
      <c r="X47" s="9" t="s">
        <v>368</v>
      </c>
      <c r="Y47" s="9" t="s">
        <v>371</v>
      </c>
      <c r="Z47" s="9" t="s">
        <v>362</v>
      </c>
      <c r="AA47" s="9" t="s">
        <v>362</v>
      </c>
      <c r="AB47" s="9" t="s">
        <v>370</v>
      </c>
      <c r="AC47" s="9" t="s">
        <v>369</v>
      </c>
      <c r="AD47" s="9" t="s">
        <v>368</v>
      </c>
      <c r="AE47" s="9" t="s">
        <v>16</v>
      </c>
      <c r="AF47" s="9" t="s">
        <v>4</v>
      </c>
      <c r="AG47" s="9" t="s">
        <v>367</v>
      </c>
      <c r="AH47" s="9">
        <v>2010</v>
      </c>
      <c r="AI47" s="9" t="s">
        <v>366</v>
      </c>
      <c r="AJ47" s="9" t="s">
        <v>363</v>
      </c>
      <c r="AK47" s="9">
        <v>1403</v>
      </c>
      <c r="AL47" s="9">
        <v>2400</v>
      </c>
      <c r="AM47" s="9">
        <v>58.46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 t="s">
        <v>12</v>
      </c>
      <c r="BG47" s="9" t="s">
        <v>4</v>
      </c>
      <c r="BH47" s="9" t="s">
        <v>365</v>
      </c>
      <c r="BI47" s="9">
        <v>2011</v>
      </c>
      <c r="BJ47" s="9" t="s">
        <v>297</v>
      </c>
      <c r="BK47" s="9" t="s">
        <v>363</v>
      </c>
      <c r="BL47" s="9">
        <v>469</v>
      </c>
      <c r="BM47" s="9">
        <v>800</v>
      </c>
      <c r="BN47" s="9">
        <v>58.62</v>
      </c>
      <c r="BO47" s="9" t="s">
        <v>9</v>
      </c>
      <c r="BP47" s="9" t="s">
        <v>4</v>
      </c>
      <c r="BQ47" s="9" t="s">
        <v>364</v>
      </c>
      <c r="BR47" s="9">
        <v>2009</v>
      </c>
      <c r="BS47" s="9" t="s">
        <v>278</v>
      </c>
      <c r="BT47" s="9" t="s">
        <v>363</v>
      </c>
      <c r="BU47" s="9">
        <v>893</v>
      </c>
      <c r="BV47" s="9">
        <v>1200</v>
      </c>
      <c r="BW47" s="9">
        <v>74.42</v>
      </c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 t="s">
        <v>5</v>
      </c>
      <c r="DW47" s="9" t="s">
        <v>4</v>
      </c>
      <c r="DX47" s="9">
        <v>2011</v>
      </c>
      <c r="DY47" s="9">
        <v>83</v>
      </c>
      <c r="DZ47" s="9">
        <v>150</v>
      </c>
      <c r="EA47" s="9">
        <v>55.33</v>
      </c>
      <c r="EB47" s="9" t="s">
        <v>318</v>
      </c>
      <c r="EC47" s="9" t="s">
        <v>362</v>
      </c>
      <c r="ED47" s="9" t="s">
        <v>362</v>
      </c>
      <c r="EE47" s="9" t="s">
        <v>361</v>
      </c>
      <c r="EF47" s="9" t="s">
        <v>360</v>
      </c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10">
        <v>17.5375</v>
      </c>
      <c r="FI47" s="10">
        <v>22.325</v>
      </c>
      <c r="FJ47" s="10">
        <v>11.0667</v>
      </c>
      <c r="FK47" s="10">
        <v>5.8625</v>
      </c>
      <c r="FL47" s="10">
        <v>0</v>
      </c>
      <c r="FM47" s="10">
        <v>0</v>
      </c>
      <c r="FN47" s="10">
        <v>56.79169999999999</v>
      </c>
      <c r="FO47" s="9"/>
      <c r="FP47" s="9"/>
      <c r="FQ47" s="9"/>
      <c r="FR47" s="9"/>
    </row>
    <row r="48" spans="1:174" ht="15">
      <c r="A48" s="7">
        <v>47</v>
      </c>
      <c r="B48" s="9" t="s">
        <v>359</v>
      </c>
      <c r="C48" s="9" t="s">
        <v>358</v>
      </c>
      <c r="D48" s="9" t="s">
        <v>315</v>
      </c>
      <c r="E48" s="9" t="s">
        <v>357</v>
      </c>
      <c r="F48" s="9" t="s">
        <v>356</v>
      </c>
      <c r="G48" s="9" t="s">
        <v>37</v>
      </c>
      <c r="H48" s="9" t="s">
        <v>355</v>
      </c>
      <c r="I48" s="9" t="s">
        <v>4</v>
      </c>
      <c r="J48" s="9" t="s">
        <v>4</v>
      </c>
      <c r="K48" s="9" t="s">
        <v>318</v>
      </c>
      <c r="L48" s="9" t="s">
        <v>23</v>
      </c>
      <c r="M48" s="9" t="s">
        <v>23</v>
      </c>
      <c r="N48" s="9" t="s">
        <v>23</v>
      </c>
      <c r="O48" s="9" t="s">
        <v>22</v>
      </c>
      <c r="P48" s="9" t="s">
        <v>22</v>
      </c>
      <c r="Q48" s="9" t="s">
        <v>352</v>
      </c>
      <c r="R48" s="9" t="s">
        <v>351</v>
      </c>
      <c r="S48" s="9" t="s">
        <v>354</v>
      </c>
      <c r="T48" s="9" t="s">
        <v>353</v>
      </c>
      <c r="U48" s="9" t="s">
        <v>184</v>
      </c>
      <c r="V48" s="9" t="s">
        <v>183</v>
      </c>
      <c r="W48" s="9" t="s">
        <v>352</v>
      </c>
      <c r="X48" s="9" t="s">
        <v>351</v>
      </c>
      <c r="Y48" s="9" t="s">
        <v>354</v>
      </c>
      <c r="Z48" s="9" t="s">
        <v>353</v>
      </c>
      <c r="AA48" s="9" t="s">
        <v>184</v>
      </c>
      <c r="AB48" s="9" t="s">
        <v>183</v>
      </c>
      <c r="AC48" s="9" t="s">
        <v>352</v>
      </c>
      <c r="AD48" s="9" t="s">
        <v>351</v>
      </c>
      <c r="AE48" s="9" t="s">
        <v>16</v>
      </c>
      <c r="AF48" s="9" t="s">
        <v>4</v>
      </c>
      <c r="AG48" s="9" t="s">
        <v>350</v>
      </c>
      <c r="AH48" s="9">
        <v>2000</v>
      </c>
      <c r="AI48" s="9" t="s">
        <v>349</v>
      </c>
      <c r="AJ48" s="9" t="s">
        <v>347</v>
      </c>
      <c r="AK48" s="9">
        <v>1226</v>
      </c>
      <c r="AL48" s="9">
        <v>2400</v>
      </c>
      <c r="AM48" s="9">
        <v>51.08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 t="s">
        <v>12</v>
      </c>
      <c r="BG48" s="9" t="s">
        <v>4</v>
      </c>
      <c r="BH48" s="9" t="s">
        <v>348</v>
      </c>
      <c r="BI48" s="9">
        <v>2008</v>
      </c>
      <c r="BJ48" s="9" t="s">
        <v>297</v>
      </c>
      <c r="BK48" s="9" t="s">
        <v>347</v>
      </c>
      <c r="BL48" s="9">
        <v>521</v>
      </c>
      <c r="BM48" s="9">
        <v>800</v>
      </c>
      <c r="BN48" s="9">
        <v>65.12</v>
      </c>
      <c r="BO48" s="9" t="s">
        <v>9</v>
      </c>
      <c r="BP48" s="9" t="s">
        <v>4</v>
      </c>
      <c r="BQ48" s="9" t="s">
        <v>346</v>
      </c>
      <c r="BR48" s="9">
        <v>2004</v>
      </c>
      <c r="BS48" s="9" t="s">
        <v>345</v>
      </c>
      <c r="BT48" s="9" t="s">
        <v>344</v>
      </c>
      <c r="BU48" s="9">
        <v>845</v>
      </c>
      <c r="BV48" s="9">
        <v>1200</v>
      </c>
      <c r="BW48" s="9">
        <v>70.42</v>
      </c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 t="s">
        <v>5</v>
      </c>
      <c r="DW48" s="9" t="s">
        <v>4</v>
      </c>
      <c r="DX48" s="9">
        <v>2011</v>
      </c>
      <c r="DY48" s="9">
        <v>103</v>
      </c>
      <c r="DZ48" s="9">
        <v>150</v>
      </c>
      <c r="EA48" s="9">
        <v>68.67</v>
      </c>
      <c r="EB48" s="9" t="s">
        <v>318</v>
      </c>
      <c r="EC48" s="9" t="s">
        <v>343</v>
      </c>
      <c r="ED48" s="9" t="s">
        <v>342</v>
      </c>
      <c r="EE48" s="9" t="s">
        <v>341</v>
      </c>
      <c r="EF48" s="9" t="s">
        <v>340</v>
      </c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10">
        <v>15.325</v>
      </c>
      <c r="FI48" s="10">
        <v>21.125</v>
      </c>
      <c r="FJ48" s="10">
        <v>13.7333</v>
      </c>
      <c r="FK48" s="10">
        <v>6.5125</v>
      </c>
      <c r="FL48" s="10">
        <v>0</v>
      </c>
      <c r="FM48" s="10">
        <v>0</v>
      </c>
      <c r="FN48" s="10">
        <v>56.695800000000006</v>
      </c>
      <c r="FO48" s="9"/>
      <c r="FP48" s="9"/>
      <c r="FQ48" s="9"/>
      <c r="FR48" s="9"/>
    </row>
    <row r="49" spans="1:174" ht="15">
      <c r="A49" s="7">
        <v>48</v>
      </c>
      <c r="B49" s="9" t="s">
        <v>332</v>
      </c>
      <c r="C49" s="9" t="s">
        <v>331</v>
      </c>
      <c r="D49" s="9" t="s">
        <v>288</v>
      </c>
      <c r="E49" s="9" t="s">
        <v>330</v>
      </c>
      <c r="F49" s="9" t="s">
        <v>329</v>
      </c>
      <c r="G49" s="9" t="s">
        <v>25</v>
      </c>
      <c r="H49" s="9" t="s">
        <v>76</v>
      </c>
      <c r="I49" s="9" t="s">
        <v>4</v>
      </c>
      <c r="J49" s="9" t="s">
        <v>4</v>
      </c>
      <c r="K49" s="9" t="s">
        <v>318</v>
      </c>
      <c r="L49" s="9" t="s">
        <v>23</v>
      </c>
      <c r="M49" s="9" t="s">
        <v>23</v>
      </c>
      <c r="N49" s="9" t="s">
        <v>23</v>
      </c>
      <c r="O49" s="9" t="s">
        <v>22</v>
      </c>
      <c r="P49" s="9" t="s">
        <v>22</v>
      </c>
      <c r="Q49" s="9" t="s">
        <v>328</v>
      </c>
      <c r="R49" s="9" t="s">
        <v>324</v>
      </c>
      <c r="S49" s="9" t="s">
        <v>327</v>
      </c>
      <c r="T49" s="9" t="s">
        <v>150</v>
      </c>
      <c r="U49" s="9" t="s">
        <v>35</v>
      </c>
      <c r="V49" s="9" t="s">
        <v>326</v>
      </c>
      <c r="W49" s="9" t="s">
        <v>325</v>
      </c>
      <c r="X49" s="9" t="s">
        <v>324</v>
      </c>
      <c r="Y49" s="9" t="s">
        <v>327</v>
      </c>
      <c r="Z49" s="9" t="s">
        <v>150</v>
      </c>
      <c r="AA49" s="9" t="s">
        <v>35</v>
      </c>
      <c r="AB49" s="9" t="s">
        <v>326</v>
      </c>
      <c r="AC49" s="9" t="s">
        <v>325</v>
      </c>
      <c r="AD49" s="9" t="s">
        <v>324</v>
      </c>
      <c r="AE49" s="9" t="s">
        <v>16</v>
      </c>
      <c r="AF49" s="9" t="s">
        <v>4</v>
      </c>
      <c r="AG49" s="9" t="s">
        <v>323</v>
      </c>
      <c r="AH49" s="9">
        <v>2007</v>
      </c>
      <c r="AI49" s="9" t="s">
        <v>322</v>
      </c>
      <c r="AJ49" s="9" t="s">
        <v>6</v>
      </c>
      <c r="AK49" s="9">
        <v>1303</v>
      </c>
      <c r="AL49" s="9">
        <v>2400</v>
      </c>
      <c r="AM49" s="9">
        <v>54.29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 t="s">
        <v>12</v>
      </c>
      <c r="BG49" s="9" t="s">
        <v>4</v>
      </c>
      <c r="BH49" s="9" t="s">
        <v>321</v>
      </c>
      <c r="BI49" s="9">
        <v>2010</v>
      </c>
      <c r="BJ49" s="9" t="s">
        <v>90</v>
      </c>
      <c r="BK49" s="9" t="s">
        <v>6</v>
      </c>
      <c r="BL49" s="9">
        <v>974</v>
      </c>
      <c r="BM49" s="9">
        <v>1600</v>
      </c>
      <c r="BN49" s="9">
        <v>60.88</v>
      </c>
      <c r="BO49" s="9" t="s">
        <v>9</v>
      </c>
      <c r="BP49" s="9" t="s">
        <v>4</v>
      </c>
      <c r="BQ49" s="9" t="s">
        <v>320</v>
      </c>
      <c r="BR49" s="9">
        <v>2008</v>
      </c>
      <c r="BS49" s="9" t="s">
        <v>319</v>
      </c>
      <c r="BT49" s="9" t="s">
        <v>6</v>
      </c>
      <c r="BU49" s="9">
        <v>882</v>
      </c>
      <c r="BV49" s="9">
        <v>1200</v>
      </c>
      <c r="BW49" s="9">
        <v>73.5</v>
      </c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 t="s">
        <v>5</v>
      </c>
      <c r="DW49" s="9" t="s">
        <v>4</v>
      </c>
      <c r="DX49" s="9">
        <v>2011</v>
      </c>
      <c r="DY49" s="9">
        <v>90</v>
      </c>
      <c r="DZ49" s="9">
        <v>150</v>
      </c>
      <c r="EA49" s="9">
        <v>60</v>
      </c>
      <c r="EB49" s="9" t="s">
        <v>318</v>
      </c>
      <c r="EC49" s="9" t="s">
        <v>35</v>
      </c>
      <c r="ED49" s="9" t="s">
        <v>35</v>
      </c>
      <c r="EE49" s="9" t="s">
        <v>317</v>
      </c>
      <c r="EF49" s="9" t="s">
        <v>316</v>
      </c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10">
        <v>16.2875</v>
      </c>
      <c r="FI49" s="10">
        <v>22.05</v>
      </c>
      <c r="FJ49" s="10">
        <v>12</v>
      </c>
      <c r="FK49" s="10">
        <v>6.0875</v>
      </c>
      <c r="FL49" s="10">
        <v>0</v>
      </c>
      <c r="FM49" s="10">
        <v>0</v>
      </c>
      <c r="FN49" s="10">
        <v>56.425000000000004</v>
      </c>
      <c r="FO49" s="9"/>
      <c r="FP49" s="9"/>
      <c r="FQ49" s="9"/>
      <c r="FR49" s="9"/>
    </row>
    <row r="50" spans="1:174" ht="15">
      <c r="A50" s="7">
        <v>49</v>
      </c>
      <c r="B50" s="11" t="s">
        <v>309</v>
      </c>
      <c r="C50" s="11" t="s">
        <v>308</v>
      </c>
      <c r="D50" s="11" t="s">
        <v>307</v>
      </c>
      <c r="E50" s="11" t="s">
        <v>85</v>
      </c>
      <c r="F50" s="11" t="s">
        <v>306</v>
      </c>
      <c r="G50" s="11" t="s">
        <v>37</v>
      </c>
      <c r="H50" s="11" t="s">
        <v>76</v>
      </c>
      <c r="I50" s="11" t="s">
        <v>4</v>
      </c>
      <c r="J50" s="11" t="s">
        <v>4</v>
      </c>
      <c r="K50" s="11" t="s">
        <v>3</v>
      </c>
      <c r="L50" s="11" t="s">
        <v>23</v>
      </c>
      <c r="M50" s="11" t="s">
        <v>23</v>
      </c>
      <c r="N50" s="11" t="s">
        <v>23</v>
      </c>
      <c r="O50" s="11" t="s">
        <v>22</v>
      </c>
      <c r="P50" s="11" t="s">
        <v>22</v>
      </c>
      <c r="Q50" s="11" t="s">
        <v>305</v>
      </c>
      <c r="R50" s="11" t="s">
        <v>304</v>
      </c>
      <c r="S50" s="11" t="s">
        <v>303</v>
      </c>
      <c r="T50" s="11" t="s">
        <v>302</v>
      </c>
      <c r="U50" s="11" t="s">
        <v>35</v>
      </c>
      <c r="V50" s="11" t="s">
        <v>34</v>
      </c>
      <c r="W50" s="11" t="s">
        <v>301</v>
      </c>
      <c r="X50" s="11" t="s">
        <v>300</v>
      </c>
      <c r="Y50" s="11" t="s">
        <v>303</v>
      </c>
      <c r="Z50" s="11" t="s">
        <v>302</v>
      </c>
      <c r="AA50" s="11" t="s">
        <v>35</v>
      </c>
      <c r="AB50" s="11" t="s">
        <v>34</v>
      </c>
      <c r="AC50" s="11" t="s">
        <v>301</v>
      </c>
      <c r="AD50" s="11" t="s">
        <v>300</v>
      </c>
      <c r="AE50" s="11" t="s">
        <v>16</v>
      </c>
      <c r="AF50" s="11" t="s">
        <v>4</v>
      </c>
      <c r="AG50" s="11" t="s">
        <v>298</v>
      </c>
      <c r="AH50" s="11">
        <v>2009</v>
      </c>
      <c r="AI50" s="11" t="s">
        <v>299</v>
      </c>
      <c r="AJ50" s="11" t="s">
        <v>296</v>
      </c>
      <c r="AK50" s="11">
        <v>1460</v>
      </c>
      <c r="AL50" s="11">
        <v>2400</v>
      </c>
      <c r="AM50" s="11">
        <v>60.83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 t="s">
        <v>12</v>
      </c>
      <c r="BG50" s="11" t="s">
        <v>4</v>
      </c>
      <c r="BH50" s="11" t="s">
        <v>298</v>
      </c>
      <c r="BI50" s="11">
        <v>2012</v>
      </c>
      <c r="BJ50" s="11" t="s">
        <v>297</v>
      </c>
      <c r="BK50" s="11" t="s">
        <v>296</v>
      </c>
      <c r="BL50" s="11">
        <v>379</v>
      </c>
      <c r="BM50" s="11">
        <v>800</v>
      </c>
      <c r="BN50" s="11">
        <v>47.38</v>
      </c>
      <c r="BO50" s="11" t="s">
        <v>9</v>
      </c>
      <c r="BP50" s="11" t="s">
        <v>4</v>
      </c>
      <c r="BQ50" s="11" t="s">
        <v>295</v>
      </c>
      <c r="BR50" s="11">
        <v>2010</v>
      </c>
      <c r="BS50" s="11" t="s">
        <v>294</v>
      </c>
      <c r="BT50" s="11" t="s">
        <v>6</v>
      </c>
      <c r="BU50" s="11">
        <v>906</v>
      </c>
      <c r="BV50" s="11">
        <v>1200</v>
      </c>
      <c r="BW50" s="11">
        <v>75.5</v>
      </c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 t="s">
        <v>5</v>
      </c>
      <c r="DW50" s="11" t="s">
        <v>4</v>
      </c>
      <c r="DX50" s="11">
        <v>2011</v>
      </c>
      <c r="DY50" s="11">
        <v>91</v>
      </c>
      <c r="DZ50" s="11">
        <v>150</v>
      </c>
      <c r="EA50" s="11">
        <v>60.67</v>
      </c>
      <c r="EB50" s="11" t="s">
        <v>3</v>
      </c>
      <c r="EC50" s="11" t="s">
        <v>32</v>
      </c>
      <c r="ED50" s="11" t="s">
        <v>293</v>
      </c>
      <c r="EE50" s="11" t="s">
        <v>292</v>
      </c>
      <c r="EF50" s="11" t="s">
        <v>291</v>
      </c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2">
        <v>18.25</v>
      </c>
      <c r="FI50" s="12">
        <v>22.65</v>
      </c>
      <c r="FJ50" s="12">
        <v>12.1333</v>
      </c>
      <c r="FK50" s="12">
        <v>4.7375</v>
      </c>
      <c r="FL50" s="12">
        <v>0</v>
      </c>
      <c r="FM50" s="12">
        <v>0</v>
      </c>
      <c r="FN50" s="12">
        <v>57.770799999999994</v>
      </c>
      <c r="FO50" s="11"/>
      <c r="FP50" s="11"/>
      <c r="FQ50" s="11"/>
      <c r="FR50" s="11"/>
    </row>
    <row r="51" spans="1:174" ht="15">
      <c r="A51" s="7">
        <v>50</v>
      </c>
      <c r="B51" s="11" t="s">
        <v>290</v>
      </c>
      <c r="C51" s="11" t="s">
        <v>289</v>
      </c>
      <c r="D51" s="11" t="s">
        <v>288</v>
      </c>
      <c r="E51" s="11" t="s">
        <v>287</v>
      </c>
      <c r="F51" s="11" t="s">
        <v>286</v>
      </c>
      <c r="G51" s="11" t="s">
        <v>37</v>
      </c>
      <c r="H51" s="11" t="s">
        <v>24</v>
      </c>
      <c r="I51" s="11" t="s">
        <v>4</v>
      </c>
      <c r="J51" s="11" t="s">
        <v>4</v>
      </c>
      <c r="K51" s="11" t="s">
        <v>3</v>
      </c>
      <c r="L51" s="11" t="s">
        <v>23</v>
      </c>
      <c r="M51" s="11" t="s">
        <v>23</v>
      </c>
      <c r="N51" s="11" t="s">
        <v>23</v>
      </c>
      <c r="O51" s="11" t="s">
        <v>22</v>
      </c>
      <c r="P51" s="11" t="s">
        <v>22</v>
      </c>
      <c r="Q51" s="11" t="s">
        <v>284</v>
      </c>
      <c r="R51" s="11" t="s">
        <v>283</v>
      </c>
      <c r="S51" s="11" t="s">
        <v>285</v>
      </c>
      <c r="T51" s="11" t="s">
        <v>36</v>
      </c>
      <c r="U51" s="11" t="s">
        <v>35</v>
      </c>
      <c r="V51" s="11" t="s">
        <v>34</v>
      </c>
      <c r="W51" s="11" t="s">
        <v>284</v>
      </c>
      <c r="X51" s="11" t="s">
        <v>283</v>
      </c>
      <c r="Y51" s="11" t="s">
        <v>285</v>
      </c>
      <c r="Z51" s="11" t="s">
        <v>36</v>
      </c>
      <c r="AA51" s="11" t="s">
        <v>35</v>
      </c>
      <c r="AB51" s="11" t="s">
        <v>34</v>
      </c>
      <c r="AC51" s="11" t="s">
        <v>284</v>
      </c>
      <c r="AD51" s="11" t="s">
        <v>283</v>
      </c>
      <c r="AE51" s="11" t="s">
        <v>16</v>
      </c>
      <c r="AF51" s="11" t="s">
        <v>4</v>
      </c>
      <c r="AG51" s="11" t="s">
        <v>279</v>
      </c>
      <c r="AH51" s="11">
        <v>2008</v>
      </c>
      <c r="AI51" s="11" t="s">
        <v>282</v>
      </c>
      <c r="AJ51" s="11" t="s">
        <v>277</v>
      </c>
      <c r="AK51" s="11">
        <v>1453</v>
      </c>
      <c r="AL51" s="11">
        <v>2400</v>
      </c>
      <c r="AM51" s="11">
        <v>60.54</v>
      </c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 t="s">
        <v>12</v>
      </c>
      <c r="BG51" s="11" t="s">
        <v>4</v>
      </c>
      <c r="BH51" s="11" t="s">
        <v>281</v>
      </c>
      <c r="BI51" s="11">
        <v>2011</v>
      </c>
      <c r="BJ51" s="11" t="s">
        <v>84</v>
      </c>
      <c r="BK51" s="11" t="s">
        <v>280</v>
      </c>
      <c r="BL51" s="11">
        <v>715</v>
      </c>
      <c r="BM51" s="11">
        <v>1000</v>
      </c>
      <c r="BN51" s="11">
        <v>71.5</v>
      </c>
      <c r="BO51" s="11" t="s">
        <v>9</v>
      </c>
      <c r="BP51" s="11" t="s">
        <v>4</v>
      </c>
      <c r="BQ51" s="11" t="s">
        <v>279</v>
      </c>
      <c r="BR51" s="11">
        <v>2009</v>
      </c>
      <c r="BS51" s="11" t="s">
        <v>278</v>
      </c>
      <c r="BT51" s="11" t="s">
        <v>277</v>
      </c>
      <c r="BU51" s="11">
        <v>774</v>
      </c>
      <c r="BV51" s="11">
        <v>1100</v>
      </c>
      <c r="BW51" s="11">
        <v>70.36</v>
      </c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 t="s">
        <v>5</v>
      </c>
      <c r="DW51" s="11" t="s">
        <v>4</v>
      </c>
      <c r="DX51" s="11">
        <v>2011</v>
      </c>
      <c r="DY51" s="11">
        <v>83</v>
      </c>
      <c r="DZ51" s="11">
        <v>150</v>
      </c>
      <c r="EA51" s="11">
        <v>55.33</v>
      </c>
      <c r="EB51" s="11" t="s">
        <v>3</v>
      </c>
      <c r="EC51" s="11" t="s">
        <v>276</v>
      </c>
      <c r="ED51" s="11" t="s">
        <v>36</v>
      </c>
      <c r="EE51" s="11" t="s">
        <v>275</v>
      </c>
      <c r="EF51" s="11" t="s">
        <v>274</v>
      </c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2">
        <v>18.1625</v>
      </c>
      <c r="FI51" s="12">
        <v>21.1091</v>
      </c>
      <c r="FJ51" s="12">
        <v>11.0667</v>
      </c>
      <c r="FK51" s="12">
        <v>7.15</v>
      </c>
      <c r="FL51" s="12">
        <v>0</v>
      </c>
      <c r="FM51" s="12">
        <v>0</v>
      </c>
      <c r="FN51" s="12">
        <v>57.4883</v>
      </c>
      <c r="FO51" s="11"/>
      <c r="FP51" s="11"/>
      <c r="FQ51" s="11"/>
      <c r="FR51" s="11"/>
    </row>
    <row r="52" spans="1:174" ht="15">
      <c r="A52" s="7">
        <v>51</v>
      </c>
      <c r="B52" s="11" t="s">
        <v>273</v>
      </c>
      <c r="C52" s="11" t="s">
        <v>272</v>
      </c>
      <c r="D52" s="11" t="s">
        <v>271</v>
      </c>
      <c r="E52" s="11" t="s">
        <v>270</v>
      </c>
      <c r="F52" s="11" t="s">
        <v>269</v>
      </c>
      <c r="G52" s="11" t="s">
        <v>25</v>
      </c>
      <c r="H52" s="11" t="s">
        <v>24</v>
      </c>
      <c r="I52" s="11" t="s">
        <v>4</v>
      </c>
      <c r="J52" s="11" t="s">
        <v>4</v>
      </c>
      <c r="K52" s="11" t="s">
        <v>3</v>
      </c>
      <c r="L52" s="11" t="s">
        <v>23</v>
      </c>
      <c r="M52" s="11" t="s">
        <v>23</v>
      </c>
      <c r="N52" s="11" t="s">
        <v>23</v>
      </c>
      <c r="O52" s="11" t="s">
        <v>22</v>
      </c>
      <c r="P52" s="11" t="s">
        <v>22</v>
      </c>
      <c r="Q52" s="11" t="s">
        <v>268</v>
      </c>
      <c r="R52" s="11" t="s">
        <v>263</v>
      </c>
      <c r="S52" s="11" t="s">
        <v>267</v>
      </c>
      <c r="T52" s="11" t="s">
        <v>255</v>
      </c>
      <c r="U52" s="11" t="s">
        <v>266</v>
      </c>
      <c r="V52" s="11" t="s">
        <v>265</v>
      </c>
      <c r="W52" s="11" t="s">
        <v>264</v>
      </c>
      <c r="X52" s="11" t="s">
        <v>263</v>
      </c>
      <c r="Y52" s="11" t="s">
        <v>267</v>
      </c>
      <c r="Z52" s="11" t="s">
        <v>255</v>
      </c>
      <c r="AA52" s="11" t="s">
        <v>266</v>
      </c>
      <c r="AB52" s="11" t="s">
        <v>265</v>
      </c>
      <c r="AC52" s="11" t="s">
        <v>264</v>
      </c>
      <c r="AD52" s="11" t="s">
        <v>263</v>
      </c>
      <c r="AE52" s="11" t="s">
        <v>16</v>
      </c>
      <c r="AF52" s="11" t="s">
        <v>4</v>
      </c>
      <c r="AG52" s="11" t="s">
        <v>262</v>
      </c>
      <c r="AH52" s="11">
        <v>2007</v>
      </c>
      <c r="AI52" s="11" t="s">
        <v>261</v>
      </c>
      <c r="AJ52" s="11" t="s">
        <v>177</v>
      </c>
      <c r="AK52" s="11">
        <v>1362</v>
      </c>
      <c r="AL52" s="11">
        <v>2400</v>
      </c>
      <c r="AM52" s="11">
        <v>56.75</v>
      </c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 t="s">
        <v>12</v>
      </c>
      <c r="BG52" s="11" t="s">
        <v>4</v>
      </c>
      <c r="BH52" s="11" t="s">
        <v>260</v>
      </c>
      <c r="BI52" s="11">
        <v>2012</v>
      </c>
      <c r="BJ52" s="11" t="s">
        <v>259</v>
      </c>
      <c r="BK52" s="11" t="s">
        <v>177</v>
      </c>
      <c r="BL52" s="11">
        <v>496</v>
      </c>
      <c r="BM52" s="11">
        <v>800</v>
      </c>
      <c r="BN52" s="11">
        <v>62</v>
      </c>
      <c r="BO52" s="11" t="s">
        <v>9</v>
      </c>
      <c r="BP52" s="11" t="s">
        <v>4</v>
      </c>
      <c r="BQ52" s="11" t="s">
        <v>258</v>
      </c>
      <c r="BR52" s="11">
        <v>2011</v>
      </c>
      <c r="BS52" s="11" t="s">
        <v>257</v>
      </c>
      <c r="BT52" s="11" t="s">
        <v>6</v>
      </c>
      <c r="BU52" s="11">
        <v>926</v>
      </c>
      <c r="BV52" s="11">
        <v>1200</v>
      </c>
      <c r="BW52" s="11">
        <v>77.17</v>
      </c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 t="s">
        <v>5</v>
      </c>
      <c r="DW52" s="11" t="s">
        <v>4</v>
      </c>
      <c r="DX52" s="11">
        <v>2011</v>
      </c>
      <c r="DY52" s="11">
        <v>83</v>
      </c>
      <c r="DZ52" s="11">
        <v>150</v>
      </c>
      <c r="EA52" s="11">
        <v>55.33</v>
      </c>
      <c r="EB52" s="11" t="s">
        <v>3</v>
      </c>
      <c r="EC52" s="11" t="s">
        <v>256</v>
      </c>
      <c r="ED52" s="11" t="s">
        <v>255</v>
      </c>
      <c r="EE52" s="11" t="s">
        <v>255</v>
      </c>
      <c r="EF52" s="11" t="s">
        <v>254</v>
      </c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2">
        <v>17.025</v>
      </c>
      <c r="FI52" s="12">
        <v>23.15</v>
      </c>
      <c r="FJ52" s="12">
        <v>11.0667</v>
      </c>
      <c r="FK52" s="12">
        <v>6.2</v>
      </c>
      <c r="FL52" s="12">
        <v>0</v>
      </c>
      <c r="FM52" s="12">
        <v>0</v>
      </c>
      <c r="FN52" s="12">
        <v>57.4417</v>
      </c>
      <c r="FO52" s="11"/>
      <c r="FP52" s="11"/>
      <c r="FQ52" s="11"/>
      <c r="FR52" s="11"/>
    </row>
    <row r="53" spans="1:174" ht="15">
      <c r="A53" s="7">
        <v>52</v>
      </c>
      <c r="B53" s="11" t="s">
        <v>253</v>
      </c>
      <c r="C53" s="11" t="s">
        <v>252</v>
      </c>
      <c r="D53" s="11" t="s">
        <v>251</v>
      </c>
      <c r="E53" s="11" t="s">
        <v>250</v>
      </c>
      <c r="F53" s="11" t="s">
        <v>249</v>
      </c>
      <c r="G53" s="11" t="s">
        <v>25</v>
      </c>
      <c r="H53" s="11" t="s">
        <v>76</v>
      </c>
      <c r="I53" s="11" t="s">
        <v>4</v>
      </c>
      <c r="J53" s="11" t="s">
        <v>4</v>
      </c>
      <c r="K53" s="11" t="s">
        <v>3</v>
      </c>
      <c r="L53" s="11" t="s">
        <v>23</v>
      </c>
      <c r="M53" s="11" t="s">
        <v>23</v>
      </c>
      <c r="N53" s="11" t="s">
        <v>23</v>
      </c>
      <c r="O53" s="11" t="s">
        <v>22</v>
      </c>
      <c r="P53" s="11" t="s">
        <v>22</v>
      </c>
      <c r="Q53" s="11" t="s">
        <v>248</v>
      </c>
      <c r="R53" s="11" t="s">
        <v>247</v>
      </c>
      <c r="S53" s="11" t="s">
        <v>246</v>
      </c>
      <c r="T53" s="11" t="s">
        <v>167</v>
      </c>
      <c r="U53" s="11" t="s">
        <v>167</v>
      </c>
      <c r="V53" s="11" t="s">
        <v>169</v>
      </c>
      <c r="W53" s="11" t="s">
        <v>245</v>
      </c>
      <c r="X53" s="11" t="s">
        <v>244</v>
      </c>
      <c r="Y53" s="11" t="s">
        <v>246</v>
      </c>
      <c r="Z53" s="11" t="s">
        <v>167</v>
      </c>
      <c r="AA53" s="11" t="s">
        <v>167</v>
      </c>
      <c r="AB53" s="11" t="s">
        <v>169</v>
      </c>
      <c r="AC53" s="11" t="s">
        <v>245</v>
      </c>
      <c r="AD53" s="11" t="s">
        <v>244</v>
      </c>
      <c r="AE53" s="11" t="s">
        <v>16</v>
      </c>
      <c r="AF53" s="11" t="s">
        <v>4</v>
      </c>
      <c r="AG53" s="11" t="s">
        <v>243</v>
      </c>
      <c r="AH53" s="11">
        <v>1997</v>
      </c>
      <c r="AI53" s="11" t="s">
        <v>242</v>
      </c>
      <c r="AJ53" s="11" t="s">
        <v>239</v>
      </c>
      <c r="AK53" s="11">
        <v>1440</v>
      </c>
      <c r="AL53" s="11">
        <v>2400</v>
      </c>
      <c r="AM53" s="11">
        <v>60</v>
      </c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 t="s">
        <v>12</v>
      </c>
      <c r="BG53" s="11" t="s">
        <v>4</v>
      </c>
      <c r="BH53" s="11" t="s">
        <v>241</v>
      </c>
      <c r="BI53" s="11">
        <v>1999</v>
      </c>
      <c r="BJ53" s="11" t="s">
        <v>240</v>
      </c>
      <c r="BK53" s="11" t="s">
        <v>239</v>
      </c>
      <c r="BL53" s="11">
        <v>507</v>
      </c>
      <c r="BM53" s="11">
        <v>800</v>
      </c>
      <c r="BN53" s="11">
        <v>63.38</v>
      </c>
      <c r="BO53" s="11" t="s">
        <v>9</v>
      </c>
      <c r="BP53" s="11" t="s">
        <v>4</v>
      </c>
      <c r="BQ53" s="11" t="s">
        <v>238</v>
      </c>
      <c r="BR53" s="11">
        <v>2010</v>
      </c>
      <c r="BS53" s="11" t="s">
        <v>237</v>
      </c>
      <c r="BT53" s="11" t="s">
        <v>236</v>
      </c>
      <c r="BU53" s="11">
        <v>801</v>
      </c>
      <c r="BV53" s="11">
        <v>1100</v>
      </c>
      <c r="BW53" s="11">
        <v>72.82</v>
      </c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 t="s">
        <v>5</v>
      </c>
      <c r="DW53" s="11" t="s">
        <v>4</v>
      </c>
      <c r="DX53" s="11">
        <v>2011</v>
      </c>
      <c r="DY53" s="11">
        <v>83</v>
      </c>
      <c r="DZ53" s="11">
        <v>150</v>
      </c>
      <c r="EA53" s="11">
        <v>55.33</v>
      </c>
      <c r="EB53" s="11" t="s">
        <v>3</v>
      </c>
      <c r="EC53" s="11" t="s">
        <v>235</v>
      </c>
      <c r="ED53" s="11" t="s">
        <v>235</v>
      </c>
      <c r="EE53" s="11" t="s">
        <v>31</v>
      </c>
      <c r="EF53" s="11" t="s">
        <v>234</v>
      </c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2">
        <v>18</v>
      </c>
      <c r="FI53" s="12">
        <v>21.8455</v>
      </c>
      <c r="FJ53" s="12">
        <v>11.0667</v>
      </c>
      <c r="FK53" s="12">
        <v>6.3375</v>
      </c>
      <c r="FL53" s="12">
        <v>0</v>
      </c>
      <c r="FM53" s="12">
        <v>0</v>
      </c>
      <c r="FN53" s="12">
        <v>57.2497</v>
      </c>
      <c r="FO53" s="11"/>
      <c r="FP53" s="11"/>
      <c r="FQ53" s="11"/>
      <c r="FR53" s="11"/>
    </row>
    <row r="54" spans="1:174" ht="15">
      <c r="A54" s="7">
        <v>53</v>
      </c>
      <c r="B54" s="11" t="s">
        <v>233</v>
      </c>
      <c r="C54" s="11" t="s">
        <v>232</v>
      </c>
      <c r="D54" s="11" t="s">
        <v>231</v>
      </c>
      <c r="E54" s="11" t="s">
        <v>230</v>
      </c>
      <c r="F54" s="11" t="s">
        <v>229</v>
      </c>
      <c r="G54" s="11" t="s">
        <v>25</v>
      </c>
      <c r="H54" s="11" t="s">
        <v>24</v>
      </c>
      <c r="I54" s="11" t="s">
        <v>4</v>
      </c>
      <c r="J54" s="11" t="s">
        <v>4</v>
      </c>
      <c r="K54" s="11" t="s">
        <v>3</v>
      </c>
      <c r="L54" s="11" t="s">
        <v>23</v>
      </c>
      <c r="M54" s="11" t="s">
        <v>23</v>
      </c>
      <c r="N54" s="11" t="s">
        <v>23</v>
      </c>
      <c r="O54" s="11" t="s">
        <v>22</v>
      </c>
      <c r="P54" s="11" t="s">
        <v>22</v>
      </c>
      <c r="Q54" s="11" t="s">
        <v>225</v>
      </c>
      <c r="R54" s="11" t="s">
        <v>228</v>
      </c>
      <c r="S54" s="11" t="s">
        <v>227</v>
      </c>
      <c r="T54" s="11" t="s">
        <v>218</v>
      </c>
      <c r="U54" s="11" t="s">
        <v>218</v>
      </c>
      <c r="V54" s="11" t="s">
        <v>226</v>
      </c>
      <c r="W54" s="11" t="s">
        <v>225</v>
      </c>
      <c r="X54" s="11" t="s">
        <v>224</v>
      </c>
      <c r="Y54" s="11" t="s">
        <v>227</v>
      </c>
      <c r="Z54" s="11" t="s">
        <v>218</v>
      </c>
      <c r="AA54" s="11" t="s">
        <v>218</v>
      </c>
      <c r="AB54" s="11" t="s">
        <v>226</v>
      </c>
      <c r="AC54" s="11" t="s">
        <v>225</v>
      </c>
      <c r="AD54" s="11" t="s">
        <v>224</v>
      </c>
      <c r="AE54" s="11" t="s">
        <v>16</v>
      </c>
      <c r="AF54" s="11" t="s">
        <v>4</v>
      </c>
      <c r="AG54" s="11" t="s">
        <v>223</v>
      </c>
      <c r="AH54" s="11">
        <v>2010</v>
      </c>
      <c r="AI54" s="11" t="s">
        <v>222</v>
      </c>
      <c r="AJ54" s="11" t="s">
        <v>6</v>
      </c>
      <c r="AK54" s="11">
        <v>1355</v>
      </c>
      <c r="AL54" s="11">
        <v>2400</v>
      </c>
      <c r="AM54" s="11">
        <v>56.46</v>
      </c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 t="s">
        <v>12</v>
      </c>
      <c r="BG54" s="11" t="s">
        <v>4</v>
      </c>
      <c r="BH54" s="11" t="s">
        <v>221</v>
      </c>
      <c r="BI54" s="11">
        <v>2012</v>
      </c>
      <c r="BJ54" s="11" t="s">
        <v>220</v>
      </c>
      <c r="BK54" s="11" t="s">
        <v>6</v>
      </c>
      <c r="BL54" s="11">
        <v>408</v>
      </c>
      <c r="BM54" s="11">
        <v>600</v>
      </c>
      <c r="BN54" s="11">
        <v>68</v>
      </c>
      <c r="BO54" s="11" t="s">
        <v>9</v>
      </c>
      <c r="BP54" s="11" t="s">
        <v>4</v>
      </c>
      <c r="BQ54" s="11" t="s">
        <v>219</v>
      </c>
      <c r="BR54" s="11">
        <v>2011</v>
      </c>
      <c r="BS54" s="11" t="s">
        <v>178</v>
      </c>
      <c r="BT54" s="11" t="s">
        <v>6</v>
      </c>
      <c r="BU54" s="11">
        <v>850</v>
      </c>
      <c r="BV54" s="11">
        <v>1200</v>
      </c>
      <c r="BW54" s="11">
        <v>70.83</v>
      </c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 t="s">
        <v>5</v>
      </c>
      <c r="DW54" s="11" t="s">
        <v>4</v>
      </c>
      <c r="DX54" s="11">
        <v>2013</v>
      </c>
      <c r="DY54" s="11">
        <v>91</v>
      </c>
      <c r="DZ54" s="11">
        <v>150</v>
      </c>
      <c r="EA54" s="11">
        <v>60.67</v>
      </c>
      <c r="EB54" s="11" t="s">
        <v>3</v>
      </c>
      <c r="EC54" s="11" t="s">
        <v>218</v>
      </c>
      <c r="ED54" s="11" t="s">
        <v>218</v>
      </c>
      <c r="EE54" s="11" t="s">
        <v>217</v>
      </c>
      <c r="EF54" s="11" t="s">
        <v>216</v>
      </c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2">
        <v>16.9375</v>
      </c>
      <c r="FI54" s="12">
        <v>21.25</v>
      </c>
      <c r="FJ54" s="12">
        <v>12.1333</v>
      </c>
      <c r="FK54" s="12">
        <v>6.8</v>
      </c>
      <c r="FL54" s="12">
        <v>0</v>
      </c>
      <c r="FM54" s="12">
        <v>0</v>
      </c>
      <c r="FN54" s="12">
        <v>57.120799999999996</v>
      </c>
      <c r="FO54" s="11"/>
      <c r="FP54" s="11"/>
      <c r="FQ54" s="11"/>
      <c r="FR54" s="11"/>
    </row>
    <row r="55" spans="1:174" ht="15">
      <c r="A55" s="7">
        <v>54</v>
      </c>
      <c r="B55" s="11" t="s">
        <v>215</v>
      </c>
      <c r="C55" s="11" t="s">
        <v>214</v>
      </c>
      <c r="D55" s="11" t="s">
        <v>213</v>
      </c>
      <c r="E55" s="11" t="s">
        <v>212</v>
      </c>
      <c r="F55" s="11" t="s">
        <v>211</v>
      </c>
      <c r="G55" s="11" t="s">
        <v>25</v>
      </c>
      <c r="H55" s="11" t="s">
        <v>76</v>
      </c>
      <c r="I55" s="11" t="s">
        <v>4</v>
      </c>
      <c r="J55" s="11" t="s">
        <v>4</v>
      </c>
      <c r="K55" s="11" t="s">
        <v>3</v>
      </c>
      <c r="L55" s="11" t="s">
        <v>23</v>
      </c>
      <c r="M55" s="11" t="s">
        <v>23</v>
      </c>
      <c r="N55" s="11" t="s">
        <v>23</v>
      </c>
      <c r="O55" s="11" t="s">
        <v>22</v>
      </c>
      <c r="P55" s="11" t="s">
        <v>22</v>
      </c>
      <c r="Q55" s="11" t="s">
        <v>210</v>
      </c>
      <c r="R55" s="11" t="s">
        <v>209</v>
      </c>
      <c r="S55" s="11" t="s">
        <v>208</v>
      </c>
      <c r="T55" s="11" t="s">
        <v>207</v>
      </c>
      <c r="U55" s="11" t="s">
        <v>207</v>
      </c>
      <c r="V55" s="11" t="s">
        <v>206</v>
      </c>
      <c r="W55" s="11" t="s">
        <v>205</v>
      </c>
      <c r="X55" s="11" t="s">
        <v>204</v>
      </c>
      <c r="Y55" s="11" t="s">
        <v>208</v>
      </c>
      <c r="Z55" s="11" t="s">
        <v>207</v>
      </c>
      <c r="AA55" s="11" t="s">
        <v>207</v>
      </c>
      <c r="AB55" s="11" t="s">
        <v>206</v>
      </c>
      <c r="AC55" s="11" t="s">
        <v>205</v>
      </c>
      <c r="AD55" s="11" t="s">
        <v>204</v>
      </c>
      <c r="AE55" s="11" t="s">
        <v>16</v>
      </c>
      <c r="AF55" s="11" t="s">
        <v>4</v>
      </c>
      <c r="AG55" s="11" t="s">
        <v>203</v>
      </c>
      <c r="AH55" s="11">
        <v>2001</v>
      </c>
      <c r="AI55" s="11" t="s">
        <v>202</v>
      </c>
      <c r="AJ55" s="11" t="s">
        <v>199</v>
      </c>
      <c r="AK55" s="11">
        <v>1351</v>
      </c>
      <c r="AL55" s="11">
        <v>2400</v>
      </c>
      <c r="AM55" s="11">
        <v>56.29</v>
      </c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 t="s">
        <v>12</v>
      </c>
      <c r="BG55" s="11" t="s">
        <v>4</v>
      </c>
      <c r="BH55" s="11" t="s">
        <v>201</v>
      </c>
      <c r="BI55" s="11">
        <v>2003</v>
      </c>
      <c r="BJ55" s="11" t="s">
        <v>200</v>
      </c>
      <c r="BK55" s="11" t="s">
        <v>199</v>
      </c>
      <c r="BL55" s="11">
        <v>440</v>
      </c>
      <c r="BM55" s="11">
        <v>800</v>
      </c>
      <c r="BN55" s="11">
        <v>55</v>
      </c>
      <c r="BO55" s="11" t="s">
        <v>9</v>
      </c>
      <c r="BP55" s="11" t="s">
        <v>4</v>
      </c>
      <c r="BQ55" s="11" t="s">
        <v>198</v>
      </c>
      <c r="BR55" s="11">
        <v>2012</v>
      </c>
      <c r="BS55" s="11" t="s">
        <v>197</v>
      </c>
      <c r="BT55" s="11" t="s">
        <v>6</v>
      </c>
      <c r="BU55" s="11">
        <v>903</v>
      </c>
      <c r="BV55" s="11">
        <v>1200</v>
      </c>
      <c r="BW55" s="11">
        <v>75.25</v>
      </c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 t="s">
        <v>5</v>
      </c>
      <c r="DW55" s="11" t="s">
        <v>4</v>
      </c>
      <c r="DX55" s="11">
        <v>2011</v>
      </c>
      <c r="DY55" s="11">
        <v>91</v>
      </c>
      <c r="DZ55" s="11">
        <v>150</v>
      </c>
      <c r="EA55" s="11">
        <v>60.67</v>
      </c>
      <c r="EB55" s="11" t="s">
        <v>3</v>
      </c>
      <c r="EC55" s="11" t="s">
        <v>196</v>
      </c>
      <c r="ED55" s="11" t="s">
        <v>196</v>
      </c>
      <c r="EE55" s="11" t="s">
        <v>195</v>
      </c>
      <c r="EF55" s="11" t="s">
        <v>194</v>
      </c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2">
        <v>16.8875</v>
      </c>
      <c r="FI55" s="12">
        <v>22.575</v>
      </c>
      <c r="FJ55" s="12">
        <v>12.1333</v>
      </c>
      <c r="FK55" s="12">
        <v>5.5</v>
      </c>
      <c r="FL55" s="12">
        <v>0</v>
      </c>
      <c r="FM55" s="12">
        <v>0</v>
      </c>
      <c r="FN55" s="12">
        <v>57.0958</v>
      </c>
      <c r="FO55" s="11"/>
      <c r="FP55" s="11"/>
      <c r="FQ55" s="11"/>
      <c r="FR55" s="11"/>
    </row>
    <row r="56" spans="1:170" ht="15">
      <c r="A56" s="7">
        <v>55</v>
      </c>
      <c r="B56" s="7" t="s">
        <v>193</v>
      </c>
      <c r="C56" s="7" t="s">
        <v>192</v>
      </c>
      <c r="D56" s="7" t="s">
        <v>191</v>
      </c>
      <c r="E56" s="7" t="s">
        <v>190</v>
      </c>
      <c r="F56" s="7" t="s">
        <v>189</v>
      </c>
      <c r="G56" s="7" t="s">
        <v>25</v>
      </c>
      <c r="H56" s="7" t="s">
        <v>24</v>
      </c>
      <c r="I56" s="7" t="s">
        <v>4</v>
      </c>
      <c r="J56" s="7" t="s">
        <v>4</v>
      </c>
      <c r="K56" s="7" t="s">
        <v>100</v>
      </c>
      <c r="L56" s="7" t="s">
        <v>23</v>
      </c>
      <c r="M56" s="7" t="s">
        <v>23</v>
      </c>
      <c r="N56" s="7" t="s">
        <v>23</v>
      </c>
      <c r="O56" s="7" t="s">
        <v>22</v>
      </c>
      <c r="P56" s="7" t="s">
        <v>22</v>
      </c>
      <c r="Q56" s="7" t="s">
        <v>188</v>
      </c>
      <c r="R56" s="7" t="s">
        <v>187</v>
      </c>
      <c r="S56" s="7" t="s">
        <v>186</v>
      </c>
      <c r="T56" s="7" t="s">
        <v>185</v>
      </c>
      <c r="U56" s="7" t="s">
        <v>184</v>
      </c>
      <c r="V56" s="7" t="s">
        <v>183</v>
      </c>
      <c r="W56" s="7" t="s">
        <v>182</v>
      </c>
      <c r="X56" s="7" t="s">
        <v>181</v>
      </c>
      <c r="Y56" s="7" t="s">
        <v>186</v>
      </c>
      <c r="Z56" s="7" t="s">
        <v>185</v>
      </c>
      <c r="AA56" s="7" t="s">
        <v>184</v>
      </c>
      <c r="AB56" s="7" t="s">
        <v>183</v>
      </c>
      <c r="AC56" s="7" t="s">
        <v>182</v>
      </c>
      <c r="AD56" s="7" t="s">
        <v>181</v>
      </c>
      <c r="AE56" s="7" t="s">
        <v>16</v>
      </c>
      <c r="AF56" s="7" t="s">
        <v>4</v>
      </c>
      <c r="AG56" s="7" t="s">
        <v>179</v>
      </c>
      <c r="AH56" s="7">
        <v>2009</v>
      </c>
      <c r="AI56" s="7" t="s">
        <v>180</v>
      </c>
      <c r="AJ56" s="7" t="s">
        <v>177</v>
      </c>
      <c r="AK56" s="7">
        <v>1605</v>
      </c>
      <c r="AL56" s="7">
        <v>2400</v>
      </c>
      <c r="AM56" s="7">
        <v>66.88</v>
      </c>
      <c r="BF56" s="7" t="s">
        <v>12</v>
      </c>
      <c r="BG56" s="7" t="s">
        <v>4</v>
      </c>
      <c r="BH56" s="7" t="s">
        <v>179</v>
      </c>
      <c r="BI56" s="7">
        <v>2012</v>
      </c>
      <c r="BJ56" s="7" t="s">
        <v>33</v>
      </c>
      <c r="BK56" s="7" t="s">
        <v>177</v>
      </c>
      <c r="BL56" s="7">
        <v>409</v>
      </c>
      <c r="BM56" s="7">
        <v>800</v>
      </c>
      <c r="BN56" s="7">
        <v>51.12</v>
      </c>
      <c r="BO56" s="7" t="s">
        <v>9</v>
      </c>
      <c r="BP56" s="7" t="s">
        <v>4</v>
      </c>
      <c r="BQ56" s="7" t="s">
        <v>179</v>
      </c>
      <c r="BR56" s="7">
        <v>2010</v>
      </c>
      <c r="BS56" s="7" t="s">
        <v>178</v>
      </c>
      <c r="BT56" s="7" t="s">
        <v>177</v>
      </c>
      <c r="BU56" s="7">
        <v>787</v>
      </c>
      <c r="BV56" s="7">
        <v>1100</v>
      </c>
      <c r="BW56" s="7">
        <v>71.55</v>
      </c>
      <c r="DV56" s="7" t="s">
        <v>5</v>
      </c>
      <c r="DW56" s="7" t="s">
        <v>4</v>
      </c>
      <c r="DX56" s="7">
        <v>2011</v>
      </c>
      <c r="DY56" s="7">
        <v>93</v>
      </c>
      <c r="DZ56" s="7">
        <v>150</v>
      </c>
      <c r="EA56" s="7">
        <v>62</v>
      </c>
      <c r="FH56" s="8">
        <v>20.0625</v>
      </c>
      <c r="FI56" s="8">
        <v>21.4636</v>
      </c>
      <c r="FJ56" s="8">
        <v>12.4</v>
      </c>
      <c r="FK56" s="8">
        <v>5.1125</v>
      </c>
      <c r="FL56" s="8">
        <v>0</v>
      </c>
      <c r="FM56" s="8">
        <v>0</v>
      </c>
      <c r="FN56" s="8">
        <v>59.038599999999995</v>
      </c>
    </row>
    <row r="57" spans="1:170" ht="15">
      <c r="A57" s="7">
        <v>56</v>
      </c>
      <c r="B57" s="7" t="s">
        <v>176</v>
      </c>
      <c r="C57" s="7" t="s">
        <v>175</v>
      </c>
      <c r="D57" s="7" t="s">
        <v>174</v>
      </c>
      <c r="E57" s="7" t="s">
        <v>173</v>
      </c>
      <c r="F57" s="7" t="s">
        <v>172</v>
      </c>
      <c r="G57" s="7" t="s">
        <v>25</v>
      </c>
      <c r="H57" s="7" t="s">
        <v>76</v>
      </c>
      <c r="I57" s="7" t="s">
        <v>4</v>
      </c>
      <c r="J57" s="7" t="s">
        <v>4</v>
      </c>
      <c r="K57" s="7" t="s">
        <v>100</v>
      </c>
      <c r="L57" s="7" t="s">
        <v>23</v>
      </c>
      <c r="M57" s="7" t="s">
        <v>23</v>
      </c>
      <c r="N57" s="7" t="s">
        <v>23</v>
      </c>
      <c r="O57" s="7" t="s">
        <v>22</v>
      </c>
      <c r="P57" s="7" t="s">
        <v>22</v>
      </c>
      <c r="Q57" s="7" t="s">
        <v>165</v>
      </c>
      <c r="R57" s="7" t="s">
        <v>171</v>
      </c>
      <c r="S57" s="7" t="s">
        <v>170</v>
      </c>
      <c r="T57" s="7" t="s">
        <v>167</v>
      </c>
      <c r="U57" s="7" t="s">
        <v>167</v>
      </c>
      <c r="V57" s="7" t="s">
        <v>169</v>
      </c>
      <c r="W57" s="7" t="s">
        <v>165</v>
      </c>
      <c r="X57" s="7" t="s">
        <v>164</v>
      </c>
      <c r="Y57" s="7" t="s">
        <v>168</v>
      </c>
      <c r="Z57" s="7" t="s">
        <v>167</v>
      </c>
      <c r="AA57" s="7" t="s">
        <v>167</v>
      </c>
      <c r="AB57" s="7" t="s">
        <v>166</v>
      </c>
      <c r="AC57" s="7" t="s">
        <v>165</v>
      </c>
      <c r="AD57" s="7" t="s">
        <v>164</v>
      </c>
      <c r="AE57" s="7" t="s">
        <v>16</v>
      </c>
      <c r="AF57" s="7" t="s">
        <v>4</v>
      </c>
      <c r="AG57" s="7" t="s">
        <v>163</v>
      </c>
      <c r="AH57" s="7">
        <v>2007</v>
      </c>
      <c r="AI57" s="7" t="s">
        <v>162</v>
      </c>
      <c r="AJ57" s="7" t="s">
        <v>6</v>
      </c>
      <c r="AK57" s="7">
        <v>1573</v>
      </c>
      <c r="AL57" s="7">
        <v>2400</v>
      </c>
      <c r="AM57" s="7">
        <v>65.54</v>
      </c>
      <c r="BF57" s="7" t="s">
        <v>12</v>
      </c>
      <c r="BG57" s="7" t="s">
        <v>4</v>
      </c>
      <c r="BH57" s="7" t="s">
        <v>161</v>
      </c>
      <c r="BI57" s="7">
        <v>2013</v>
      </c>
      <c r="BJ57" s="7" t="s">
        <v>160</v>
      </c>
      <c r="BK57" s="7" t="s">
        <v>6</v>
      </c>
      <c r="BL57" s="7">
        <v>440</v>
      </c>
      <c r="BM57" s="7">
        <v>800</v>
      </c>
      <c r="BN57" s="7">
        <v>55</v>
      </c>
      <c r="BO57" s="7" t="s">
        <v>9</v>
      </c>
      <c r="BP57" s="7" t="s">
        <v>4</v>
      </c>
      <c r="BQ57" s="7" t="s">
        <v>159</v>
      </c>
      <c r="BR57" s="7">
        <v>2010</v>
      </c>
      <c r="BS57" s="7" t="s">
        <v>158</v>
      </c>
      <c r="BT57" s="7" t="s">
        <v>157</v>
      </c>
      <c r="BU57" s="7">
        <v>795</v>
      </c>
      <c r="BV57" s="7">
        <v>1100</v>
      </c>
      <c r="BW57" s="7">
        <v>72.27</v>
      </c>
      <c r="DV57" s="7" t="s">
        <v>5</v>
      </c>
      <c r="DW57" s="7" t="s">
        <v>4</v>
      </c>
      <c r="DX57" s="7">
        <v>2011</v>
      </c>
      <c r="DY57" s="7">
        <v>91</v>
      </c>
      <c r="DZ57" s="7">
        <v>150</v>
      </c>
      <c r="EA57" s="7">
        <v>60.67</v>
      </c>
      <c r="FH57" s="8">
        <v>19.6625</v>
      </c>
      <c r="FI57" s="8">
        <v>21.6818</v>
      </c>
      <c r="FJ57" s="8">
        <v>12.1333</v>
      </c>
      <c r="FK57" s="8">
        <v>5.5</v>
      </c>
      <c r="FL57" s="8">
        <v>0</v>
      </c>
      <c r="FM57" s="8">
        <v>0</v>
      </c>
      <c r="FN57" s="8">
        <v>58.9776</v>
      </c>
    </row>
    <row r="58" spans="1:170" ht="15">
      <c r="A58" s="7">
        <v>57</v>
      </c>
      <c r="B58" s="7" t="s">
        <v>156</v>
      </c>
      <c r="C58" s="7" t="s">
        <v>155</v>
      </c>
      <c r="D58" s="7" t="s">
        <v>154</v>
      </c>
      <c r="E58" s="7" t="s">
        <v>153</v>
      </c>
      <c r="F58" s="7" t="s">
        <v>152</v>
      </c>
      <c r="G58" s="7" t="s">
        <v>25</v>
      </c>
      <c r="H58" s="7" t="s">
        <v>24</v>
      </c>
      <c r="I58" s="7" t="s">
        <v>4</v>
      </c>
      <c r="J58" s="7" t="s">
        <v>4</v>
      </c>
      <c r="K58" s="7" t="s">
        <v>100</v>
      </c>
      <c r="L58" s="7" t="s">
        <v>23</v>
      </c>
      <c r="M58" s="7" t="s">
        <v>23</v>
      </c>
      <c r="N58" s="7" t="s">
        <v>23</v>
      </c>
      <c r="O58" s="7" t="s">
        <v>22</v>
      </c>
      <c r="P58" s="7" t="s">
        <v>22</v>
      </c>
      <c r="Q58" s="7" t="s">
        <v>148</v>
      </c>
      <c r="R58" s="7" t="s">
        <v>147</v>
      </c>
      <c r="S58" s="7" t="s">
        <v>151</v>
      </c>
      <c r="T58" s="7" t="s">
        <v>150</v>
      </c>
      <c r="U58" s="7" t="s">
        <v>35</v>
      </c>
      <c r="V58" s="7" t="s">
        <v>149</v>
      </c>
      <c r="W58" s="7" t="s">
        <v>148</v>
      </c>
      <c r="X58" s="7" t="s">
        <v>147</v>
      </c>
      <c r="Y58" s="7" t="s">
        <v>151</v>
      </c>
      <c r="Z58" s="7" t="s">
        <v>150</v>
      </c>
      <c r="AA58" s="7" t="s">
        <v>35</v>
      </c>
      <c r="AB58" s="7" t="s">
        <v>149</v>
      </c>
      <c r="AC58" s="7" t="s">
        <v>148</v>
      </c>
      <c r="AD58" s="7" t="s">
        <v>147</v>
      </c>
      <c r="AE58" s="7" t="s">
        <v>16</v>
      </c>
      <c r="AF58" s="7" t="s">
        <v>4</v>
      </c>
      <c r="AG58" s="7" t="s">
        <v>146</v>
      </c>
      <c r="AH58" s="7">
        <v>2009</v>
      </c>
      <c r="AI58" s="7" t="s">
        <v>145</v>
      </c>
      <c r="AJ58" s="7" t="s">
        <v>141</v>
      </c>
      <c r="AK58" s="7">
        <v>1624</v>
      </c>
      <c r="AL58" s="7">
        <v>2400</v>
      </c>
      <c r="AM58" s="7">
        <v>67.67</v>
      </c>
      <c r="BF58" s="7" t="s">
        <v>12</v>
      </c>
      <c r="BG58" s="7" t="s">
        <v>4</v>
      </c>
      <c r="BH58" s="7" t="s">
        <v>144</v>
      </c>
      <c r="BI58" s="7">
        <v>2012</v>
      </c>
      <c r="BJ58" s="7" t="s">
        <v>33</v>
      </c>
      <c r="BK58" s="7" t="s">
        <v>141</v>
      </c>
      <c r="BL58" s="7">
        <v>404</v>
      </c>
      <c r="BM58" s="7">
        <v>800</v>
      </c>
      <c r="BN58" s="7">
        <v>50.5</v>
      </c>
      <c r="BO58" s="7" t="s">
        <v>9</v>
      </c>
      <c r="BP58" s="7" t="s">
        <v>4</v>
      </c>
      <c r="BQ58" s="7" t="s">
        <v>143</v>
      </c>
      <c r="BR58" s="7">
        <v>2010</v>
      </c>
      <c r="BS58" s="7" t="s">
        <v>142</v>
      </c>
      <c r="BT58" s="7" t="s">
        <v>141</v>
      </c>
      <c r="BU58" s="7">
        <v>773</v>
      </c>
      <c r="BV58" s="7">
        <v>1100</v>
      </c>
      <c r="BW58" s="7">
        <v>70.27</v>
      </c>
      <c r="DV58" s="7" t="s">
        <v>5</v>
      </c>
      <c r="DW58" s="7" t="s">
        <v>4</v>
      </c>
      <c r="DX58" s="7">
        <v>2011</v>
      </c>
      <c r="DY58" s="7">
        <v>94</v>
      </c>
      <c r="DZ58" s="7">
        <v>150</v>
      </c>
      <c r="EA58" s="7">
        <v>62.67</v>
      </c>
      <c r="FH58" s="8">
        <v>20.3</v>
      </c>
      <c r="FI58" s="8">
        <v>21.0818</v>
      </c>
      <c r="FJ58" s="8">
        <v>12.5333</v>
      </c>
      <c r="FK58" s="8">
        <v>5.05</v>
      </c>
      <c r="FL58" s="8">
        <v>0</v>
      </c>
      <c r="FM58" s="8">
        <v>0</v>
      </c>
      <c r="FN58" s="8">
        <v>58.96509999999999</v>
      </c>
    </row>
    <row r="59" spans="1:170" ht="15">
      <c r="A59" s="7">
        <v>58</v>
      </c>
      <c r="B59" s="7" t="s">
        <v>138</v>
      </c>
      <c r="C59" s="7" t="s">
        <v>137</v>
      </c>
      <c r="D59" s="7" t="s">
        <v>136</v>
      </c>
      <c r="E59" s="7" t="s">
        <v>135</v>
      </c>
      <c r="F59" s="7" t="s">
        <v>134</v>
      </c>
      <c r="G59" s="7" t="s">
        <v>25</v>
      </c>
      <c r="H59" s="7" t="s">
        <v>76</v>
      </c>
      <c r="I59" s="7" t="s">
        <v>4</v>
      </c>
      <c r="J59" s="7" t="s">
        <v>4</v>
      </c>
      <c r="K59" s="7" t="s">
        <v>100</v>
      </c>
      <c r="L59" s="7" t="s">
        <v>23</v>
      </c>
      <c r="M59" s="7" t="s">
        <v>23</v>
      </c>
      <c r="N59" s="7" t="s">
        <v>23</v>
      </c>
      <c r="O59" s="7" t="s">
        <v>22</v>
      </c>
      <c r="P59" s="7" t="s">
        <v>22</v>
      </c>
      <c r="Q59" s="7" t="s">
        <v>129</v>
      </c>
      <c r="R59" s="7" t="s">
        <v>133</v>
      </c>
      <c r="S59" s="7" t="s">
        <v>132</v>
      </c>
      <c r="T59" s="7" t="s">
        <v>131</v>
      </c>
      <c r="U59" s="7" t="s">
        <v>131</v>
      </c>
      <c r="V59" s="7" t="s">
        <v>130</v>
      </c>
      <c r="W59" s="7" t="s">
        <v>129</v>
      </c>
      <c r="X59" s="7" t="s">
        <v>128</v>
      </c>
      <c r="Y59" s="7" t="s">
        <v>132</v>
      </c>
      <c r="Z59" s="7" t="s">
        <v>131</v>
      </c>
      <c r="AA59" s="7" t="s">
        <v>131</v>
      </c>
      <c r="AB59" s="7" t="s">
        <v>130</v>
      </c>
      <c r="AC59" s="7" t="s">
        <v>129</v>
      </c>
      <c r="AD59" s="7" t="s">
        <v>128</v>
      </c>
      <c r="AE59" s="7" t="s">
        <v>16</v>
      </c>
      <c r="AF59" s="7" t="s">
        <v>4</v>
      </c>
      <c r="AG59" s="7" t="s">
        <v>127</v>
      </c>
      <c r="AH59" s="7">
        <v>2007</v>
      </c>
      <c r="AI59" s="7" t="s">
        <v>126</v>
      </c>
      <c r="AJ59" s="7" t="s">
        <v>6</v>
      </c>
      <c r="AK59" s="7">
        <v>1460</v>
      </c>
      <c r="AL59" s="7">
        <v>2400</v>
      </c>
      <c r="AM59" s="7">
        <v>60.83</v>
      </c>
      <c r="BF59" s="7" t="s">
        <v>12</v>
      </c>
      <c r="BG59" s="7" t="s">
        <v>4</v>
      </c>
      <c r="BH59" s="7" t="s">
        <v>125</v>
      </c>
      <c r="BI59" s="7">
        <v>2010</v>
      </c>
      <c r="BJ59" s="7" t="s">
        <v>90</v>
      </c>
      <c r="BK59" s="7" t="s">
        <v>6</v>
      </c>
      <c r="BL59" s="7">
        <v>440</v>
      </c>
      <c r="BM59" s="7">
        <v>800</v>
      </c>
      <c r="BN59" s="7">
        <v>55</v>
      </c>
      <c r="BO59" s="7" t="s">
        <v>9</v>
      </c>
      <c r="BP59" s="7" t="s">
        <v>4</v>
      </c>
      <c r="BQ59" s="7" t="s">
        <v>124</v>
      </c>
      <c r="BR59" s="7">
        <v>2008</v>
      </c>
      <c r="BS59" s="7" t="s">
        <v>123</v>
      </c>
      <c r="BT59" s="7" t="s">
        <v>6</v>
      </c>
      <c r="BU59" s="7">
        <v>915</v>
      </c>
      <c r="BV59" s="7">
        <v>1200</v>
      </c>
      <c r="BW59" s="7">
        <v>76.25</v>
      </c>
      <c r="DV59" s="7" t="s">
        <v>5</v>
      </c>
      <c r="DW59" s="7" t="s">
        <v>4</v>
      </c>
      <c r="DX59" s="7">
        <v>2011</v>
      </c>
      <c r="DY59" s="7">
        <v>91</v>
      </c>
      <c r="DZ59" s="7">
        <v>150</v>
      </c>
      <c r="EA59" s="7">
        <v>60.67</v>
      </c>
      <c r="FH59" s="8">
        <v>18.25</v>
      </c>
      <c r="FI59" s="8">
        <v>22.875</v>
      </c>
      <c r="FJ59" s="8">
        <v>12.1333</v>
      </c>
      <c r="FK59" s="8">
        <v>5.5</v>
      </c>
      <c r="FL59" s="8">
        <v>0</v>
      </c>
      <c r="FM59" s="8">
        <v>0</v>
      </c>
      <c r="FN59" s="8">
        <v>58.7583</v>
      </c>
    </row>
    <row r="60" spans="1:170" ht="15">
      <c r="A60" s="7">
        <v>59</v>
      </c>
      <c r="B60" s="7" t="s">
        <v>119</v>
      </c>
      <c r="C60" s="7" t="s">
        <v>118</v>
      </c>
      <c r="D60" s="7" t="s">
        <v>117</v>
      </c>
      <c r="E60" s="7" t="s">
        <v>116</v>
      </c>
      <c r="F60" s="7" t="s">
        <v>115</v>
      </c>
      <c r="G60" s="7" t="s">
        <v>37</v>
      </c>
      <c r="H60" s="7" t="s">
        <v>76</v>
      </c>
      <c r="I60" s="7" t="s">
        <v>4</v>
      </c>
      <c r="J60" s="7" t="s">
        <v>4</v>
      </c>
      <c r="K60" s="7" t="s">
        <v>100</v>
      </c>
      <c r="L60" s="7" t="s">
        <v>23</v>
      </c>
      <c r="M60" s="7" t="s">
        <v>23</v>
      </c>
      <c r="N60" s="7" t="s">
        <v>23</v>
      </c>
      <c r="O60" s="7" t="s">
        <v>22</v>
      </c>
      <c r="P60" s="7" t="s">
        <v>22</v>
      </c>
      <c r="Q60" s="7" t="s">
        <v>112</v>
      </c>
      <c r="R60" s="7" t="s">
        <v>111</v>
      </c>
      <c r="S60" s="7" t="s">
        <v>114</v>
      </c>
      <c r="T60" s="7" t="s">
        <v>63</v>
      </c>
      <c r="U60" s="7" t="s">
        <v>63</v>
      </c>
      <c r="V60" s="7" t="s">
        <v>113</v>
      </c>
      <c r="W60" s="7" t="s">
        <v>112</v>
      </c>
      <c r="X60" s="7" t="s">
        <v>111</v>
      </c>
      <c r="Y60" s="7" t="s">
        <v>114</v>
      </c>
      <c r="Z60" s="7" t="s">
        <v>63</v>
      </c>
      <c r="AA60" s="7" t="s">
        <v>63</v>
      </c>
      <c r="AB60" s="7" t="s">
        <v>113</v>
      </c>
      <c r="AC60" s="7" t="s">
        <v>112</v>
      </c>
      <c r="AD60" s="7" t="s">
        <v>111</v>
      </c>
      <c r="AE60" s="7" t="s">
        <v>16</v>
      </c>
      <c r="AF60" s="7" t="s">
        <v>4</v>
      </c>
      <c r="AG60" s="7" t="s">
        <v>110</v>
      </c>
      <c r="AH60" s="7">
        <v>2006</v>
      </c>
      <c r="AI60" s="7" t="s">
        <v>109</v>
      </c>
      <c r="AJ60" s="7" t="s">
        <v>6</v>
      </c>
      <c r="AK60" s="7">
        <v>910</v>
      </c>
      <c r="AL60" s="7">
        <v>1500</v>
      </c>
      <c r="AM60" s="7">
        <v>60.67</v>
      </c>
      <c r="BF60" s="7" t="s">
        <v>12</v>
      </c>
      <c r="BG60" s="7" t="s">
        <v>4</v>
      </c>
      <c r="BH60" s="7" t="s">
        <v>108</v>
      </c>
      <c r="BI60" s="7">
        <v>2013</v>
      </c>
      <c r="BJ60" s="7" t="s">
        <v>33</v>
      </c>
      <c r="BK60" s="7" t="s">
        <v>6</v>
      </c>
      <c r="BL60" s="7">
        <v>440</v>
      </c>
      <c r="BM60" s="7">
        <v>800</v>
      </c>
      <c r="BN60" s="7">
        <v>55</v>
      </c>
      <c r="BO60" s="7" t="s">
        <v>9</v>
      </c>
      <c r="BP60" s="7" t="s">
        <v>4</v>
      </c>
      <c r="BQ60" s="7" t="s">
        <v>107</v>
      </c>
      <c r="BR60" s="7">
        <v>2007</v>
      </c>
      <c r="BS60" s="7" t="s">
        <v>106</v>
      </c>
      <c r="BT60" s="7" t="s">
        <v>6</v>
      </c>
      <c r="BU60" s="7">
        <v>888</v>
      </c>
      <c r="BV60" s="7">
        <v>1200</v>
      </c>
      <c r="BW60" s="7">
        <v>74</v>
      </c>
      <c r="DV60" s="7" t="s">
        <v>5</v>
      </c>
      <c r="DW60" s="7" t="s">
        <v>4</v>
      </c>
      <c r="DX60" s="7">
        <v>2011</v>
      </c>
      <c r="DY60" s="7">
        <v>96</v>
      </c>
      <c r="DZ60" s="7">
        <v>150</v>
      </c>
      <c r="EA60" s="7">
        <v>64</v>
      </c>
      <c r="FH60" s="8">
        <v>18.2</v>
      </c>
      <c r="FI60" s="8">
        <v>22.2</v>
      </c>
      <c r="FJ60" s="8">
        <v>12.8</v>
      </c>
      <c r="FK60" s="8">
        <v>5.5</v>
      </c>
      <c r="FL60" s="8">
        <v>0</v>
      </c>
      <c r="FM60" s="8">
        <v>0</v>
      </c>
      <c r="FN60" s="8">
        <v>58.7</v>
      </c>
    </row>
    <row r="61" spans="1:170" ht="15">
      <c r="A61" s="7">
        <v>60</v>
      </c>
      <c r="B61" s="7" t="s">
        <v>105</v>
      </c>
      <c r="C61" s="7" t="s">
        <v>104</v>
      </c>
      <c r="D61" s="7" t="s">
        <v>103</v>
      </c>
      <c r="E61" s="7" t="s">
        <v>102</v>
      </c>
      <c r="F61" s="7" t="s">
        <v>101</v>
      </c>
      <c r="G61" s="7" t="s">
        <v>25</v>
      </c>
      <c r="H61" s="7" t="s">
        <v>76</v>
      </c>
      <c r="I61" s="7" t="s">
        <v>4</v>
      </c>
      <c r="J61" s="7" t="s">
        <v>4</v>
      </c>
      <c r="K61" s="7" t="s">
        <v>100</v>
      </c>
      <c r="L61" s="7" t="s">
        <v>23</v>
      </c>
      <c r="M61" s="7" t="s">
        <v>23</v>
      </c>
      <c r="N61" s="7" t="s">
        <v>23</v>
      </c>
      <c r="O61" s="7" t="s">
        <v>22</v>
      </c>
      <c r="P61" s="7" t="s">
        <v>22</v>
      </c>
      <c r="Q61" s="7" t="s">
        <v>95</v>
      </c>
      <c r="R61" s="7" t="s">
        <v>99</v>
      </c>
      <c r="S61" s="7" t="s">
        <v>98</v>
      </c>
      <c r="T61" s="7" t="s">
        <v>97</v>
      </c>
      <c r="U61" s="7" t="s">
        <v>63</v>
      </c>
      <c r="V61" s="7" t="s">
        <v>96</v>
      </c>
      <c r="W61" s="7" t="s">
        <v>95</v>
      </c>
      <c r="X61" s="7" t="s">
        <v>94</v>
      </c>
      <c r="Y61" s="7" t="s">
        <v>98</v>
      </c>
      <c r="Z61" s="7" t="s">
        <v>97</v>
      </c>
      <c r="AA61" s="7" t="s">
        <v>63</v>
      </c>
      <c r="AB61" s="7" t="s">
        <v>96</v>
      </c>
      <c r="AC61" s="7" t="s">
        <v>95</v>
      </c>
      <c r="AD61" s="7" t="s">
        <v>94</v>
      </c>
      <c r="AE61" s="7" t="s">
        <v>16</v>
      </c>
      <c r="AF61" s="7" t="s">
        <v>4</v>
      </c>
      <c r="AG61" s="7" t="s">
        <v>93</v>
      </c>
      <c r="AH61" s="7">
        <v>2005</v>
      </c>
      <c r="AI61" s="7" t="s">
        <v>92</v>
      </c>
      <c r="AJ61" s="7" t="s">
        <v>87</v>
      </c>
      <c r="AK61" s="7">
        <v>1400</v>
      </c>
      <c r="AL61" s="7">
        <v>2400</v>
      </c>
      <c r="AM61" s="7">
        <v>58.33</v>
      </c>
      <c r="BF61" s="7" t="s">
        <v>12</v>
      </c>
      <c r="BG61" s="7" t="s">
        <v>4</v>
      </c>
      <c r="BH61" s="7" t="s">
        <v>91</v>
      </c>
      <c r="BI61" s="7">
        <v>2007</v>
      </c>
      <c r="BJ61" s="7" t="s">
        <v>90</v>
      </c>
      <c r="BK61" s="7" t="s">
        <v>87</v>
      </c>
      <c r="BL61" s="7">
        <v>403</v>
      </c>
      <c r="BM61" s="7">
        <v>800</v>
      </c>
      <c r="BN61" s="7">
        <v>50.38</v>
      </c>
      <c r="BO61" s="7" t="s">
        <v>9</v>
      </c>
      <c r="BP61" s="7" t="s">
        <v>4</v>
      </c>
      <c r="BQ61" s="7" t="s">
        <v>89</v>
      </c>
      <c r="BR61" s="7">
        <v>2008</v>
      </c>
      <c r="BS61" s="7" t="s">
        <v>88</v>
      </c>
      <c r="BT61" s="7" t="s">
        <v>87</v>
      </c>
      <c r="BU61" s="7">
        <v>918</v>
      </c>
      <c r="BV61" s="7">
        <v>1200</v>
      </c>
      <c r="BW61" s="7">
        <v>76.5</v>
      </c>
      <c r="DV61" s="7" t="s">
        <v>5</v>
      </c>
      <c r="DW61" s="7" t="s">
        <v>4</v>
      </c>
      <c r="DX61" s="7">
        <v>2011</v>
      </c>
      <c r="DY61" s="7">
        <v>99</v>
      </c>
      <c r="DZ61" s="7">
        <v>150</v>
      </c>
      <c r="EA61" s="7">
        <v>66</v>
      </c>
      <c r="FH61" s="8">
        <v>17.5</v>
      </c>
      <c r="FI61" s="8">
        <v>22.95</v>
      </c>
      <c r="FJ61" s="8">
        <v>13.2</v>
      </c>
      <c r="FK61" s="8">
        <v>5.0375</v>
      </c>
      <c r="FL61" s="8">
        <v>0</v>
      </c>
      <c r="FM61" s="8">
        <v>0</v>
      </c>
      <c r="FN61" s="8">
        <v>58.68750000000001</v>
      </c>
    </row>
    <row r="62" spans="1:174" s="1" customFormat="1" ht="15">
      <c r="A62" s="7">
        <v>61</v>
      </c>
      <c r="B62" s="7" t="s">
        <v>81</v>
      </c>
      <c r="C62" s="7" t="s">
        <v>80</v>
      </c>
      <c r="D62" s="7" t="s">
        <v>79</v>
      </c>
      <c r="E62" s="7" t="s">
        <v>78</v>
      </c>
      <c r="F62" s="7" t="s">
        <v>77</v>
      </c>
      <c r="G62" s="7" t="s">
        <v>25</v>
      </c>
      <c r="H62" s="7" t="s">
        <v>76</v>
      </c>
      <c r="I62" s="7" t="s">
        <v>4</v>
      </c>
      <c r="J62" s="7" t="s">
        <v>4</v>
      </c>
      <c r="K62" s="7" t="s">
        <v>3</v>
      </c>
      <c r="L62" s="7" t="s">
        <v>23</v>
      </c>
      <c r="M62" s="7" t="s">
        <v>23</v>
      </c>
      <c r="N62" s="7" t="s">
        <v>23</v>
      </c>
      <c r="O62" s="7" t="s">
        <v>22</v>
      </c>
      <c r="P62" s="7" t="s">
        <v>22</v>
      </c>
      <c r="Q62" s="7" t="s">
        <v>72</v>
      </c>
      <c r="R62" s="7" t="s">
        <v>75</v>
      </c>
      <c r="S62" s="7" t="s">
        <v>74</v>
      </c>
      <c r="T62" s="7" t="s">
        <v>62</v>
      </c>
      <c r="U62" s="7" t="s">
        <v>63</v>
      </c>
      <c r="V62" s="7" t="s">
        <v>73</v>
      </c>
      <c r="W62" s="7" t="s">
        <v>72</v>
      </c>
      <c r="X62" s="7" t="s">
        <v>71</v>
      </c>
      <c r="Y62" s="7" t="s">
        <v>74</v>
      </c>
      <c r="Z62" s="7" t="s">
        <v>62</v>
      </c>
      <c r="AA62" s="7" t="s">
        <v>63</v>
      </c>
      <c r="AB62" s="7" t="s">
        <v>73</v>
      </c>
      <c r="AC62" s="7" t="s">
        <v>72</v>
      </c>
      <c r="AD62" s="7" t="s">
        <v>71</v>
      </c>
      <c r="AE62" s="7" t="s">
        <v>16</v>
      </c>
      <c r="AF62" s="7" t="s">
        <v>4</v>
      </c>
      <c r="AG62" s="7" t="s">
        <v>70</v>
      </c>
      <c r="AH62" s="7">
        <v>2008</v>
      </c>
      <c r="AI62" s="7" t="s">
        <v>69</v>
      </c>
      <c r="AJ62" s="7" t="s">
        <v>64</v>
      </c>
      <c r="AK62" s="7">
        <v>1399</v>
      </c>
      <c r="AL62" s="7">
        <v>2400</v>
      </c>
      <c r="AM62" s="7">
        <v>58.29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 t="s">
        <v>12</v>
      </c>
      <c r="BG62" s="7" t="s">
        <v>4</v>
      </c>
      <c r="BH62" s="7" t="s">
        <v>68</v>
      </c>
      <c r="BI62" s="7">
        <v>2011</v>
      </c>
      <c r="BJ62" s="7" t="s">
        <v>67</v>
      </c>
      <c r="BK62" s="7" t="s">
        <v>64</v>
      </c>
      <c r="BL62" s="7">
        <v>480</v>
      </c>
      <c r="BM62" s="7">
        <v>800</v>
      </c>
      <c r="BN62" s="7">
        <v>60</v>
      </c>
      <c r="BO62" s="7" t="s">
        <v>9</v>
      </c>
      <c r="BP62" s="7" t="s">
        <v>4</v>
      </c>
      <c r="BQ62" s="7" t="s">
        <v>66</v>
      </c>
      <c r="BR62" s="7">
        <v>885</v>
      </c>
      <c r="BS62" s="7" t="s">
        <v>65</v>
      </c>
      <c r="BT62" s="7" t="s">
        <v>64</v>
      </c>
      <c r="BU62" s="7">
        <v>885</v>
      </c>
      <c r="BV62" s="7">
        <v>1200</v>
      </c>
      <c r="BW62" s="7">
        <v>73.75</v>
      </c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 t="s">
        <v>5</v>
      </c>
      <c r="DW62" s="7" t="s">
        <v>4</v>
      </c>
      <c r="DX62" s="7">
        <v>2011</v>
      </c>
      <c r="DY62" s="7">
        <v>84</v>
      </c>
      <c r="DZ62" s="7">
        <v>150</v>
      </c>
      <c r="EA62" s="7">
        <v>56</v>
      </c>
      <c r="EB62" s="7" t="s">
        <v>3</v>
      </c>
      <c r="EC62" s="7" t="s">
        <v>63</v>
      </c>
      <c r="ED62" s="7" t="s">
        <v>62</v>
      </c>
      <c r="EE62" s="7" t="s">
        <v>1</v>
      </c>
      <c r="EF62" s="7" t="s">
        <v>61</v>
      </c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8">
        <v>17.4875</v>
      </c>
      <c r="FI62" s="8">
        <v>22.125</v>
      </c>
      <c r="FJ62" s="8">
        <v>11.2</v>
      </c>
      <c r="FK62" s="8">
        <v>6</v>
      </c>
      <c r="FL62" s="8">
        <v>0</v>
      </c>
      <c r="FM62" s="8">
        <v>0</v>
      </c>
      <c r="FN62" s="8">
        <v>56.8125</v>
      </c>
      <c r="FO62" s="7"/>
      <c r="FP62" s="7"/>
      <c r="FQ62" s="7"/>
      <c r="FR62" s="7"/>
    </row>
    <row r="63" spans="1:174" s="1" customFormat="1" ht="15">
      <c r="A63" s="7">
        <v>62</v>
      </c>
      <c r="B63" s="7" t="s">
        <v>56</v>
      </c>
      <c r="C63" s="7" t="s">
        <v>55</v>
      </c>
      <c r="D63" s="7" t="s">
        <v>54</v>
      </c>
      <c r="E63" s="7" t="s">
        <v>53</v>
      </c>
      <c r="F63" s="7" t="s">
        <v>52</v>
      </c>
      <c r="G63" s="7" t="s">
        <v>37</v>
      </c>
      <c r="H63" s="7" t="s">
        <v>24</v>
      </c>
      <c r="I63" s="7" t="s">
        <v>4</v>
      </c>
      <c r="J63" s="7" t="s">
        <v>4</v>
      </c>
      <c r="K63" s="7" t="s">
        <v>3</v>
      </c>
      <c r="L63" s="7" t="s">
        <v>23</v>
      </c>
      <c r="M63" s="7" t="s">
        <v>23</v>
      </c>
      <c r="N63" s="7" t="s">
        <v>23</v>
      </c>
      <c r="O63" s="7" t="s">
        <v>22</v>
      </c>
      <c r="P63" s="7" t="s">
        <v>22</v>
      </c>
      <c r="Q63" s="7" t="s">
        <v>46</v>
      </c>
      <c r="R63" s="7" t="s">
        <v>51</v>
      </c>
      <c r="S63" s="7" t="s">
        <v>50</v>
      </c>
      <c r="T63" s="7" t="s">
        <v>49</v>
      </c>
      <c r="U63" s="7" t="s">
        <v>48</v>
      </c>
      <c r="V63" s="7" t="s">
        <v>47</v>
      </c>
      <c r="W63" s="7" t="s">
        <v>46</v>
      </c>
      <c r="X63" s="7" t="s">
        <v>45</v>
      </c>
      <c r="Y63" s="7" t="s">
        <v>50</v>
      </c>
      <c r="Z63" s="7" t="s">
        <v>49</v>
      </c>
      <c r="AA63" s="7" t="s">
        <v>48</v>
      </c>
      <c r="AB63" s="7" t="s">
        <v>47</v>
      </c>
      <c r="AC63" s="7" t="s">
        <v>46</v>
      </c>
      <c r="AD63" s="7" t="s">
        <v>45</v>
      </c>
      <c r="AE63" s="7" t="s">
        <v>16</v>
      </c>
      <c r="AF63" s="7" t="s">
        <v>4</v>
      </c>
      <c r="AG63" s="7" t="s">
        <v>43</v>
      </c>
      <c r="AH63" s="7">
        <v>2009</v>
      </c>
      <c r="AI63" s="7" t="s">
        <v>44</v>
      </c>
      <c r="AJ63" s="7" t="s">
        <v>41</v>
      </c>
      <c r="AK63" s="7">
        <v>1471</v>
      </c>
      <c r="AL63" s="7">
        <v>2400</v>
      </c>
      <c r="AM63" s="7">
        <v>61.29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 t="s">
        <v>12</v>
      </c>
      <c r="BG63" s="7" t="s">
        <v>4</v>
      </c>
      <c r="BH63" s="7" t="s">
        <v>43</v>
      </c>
      <c r="BI63" s="7">
        <v>2012</v>
      </c>
      <c r="BJ63" s="7" t="s">
        <v>33</v>
      </c>
      <c r="BK63" s="7" t="s">
        <v>41</v>
      </c>
      <c r="BL63" s="7">
        <v>514</v>
      </c>
      <c r="BM63" s="7">
        <v>800</v>
      </c>
      <c r="BN63" s="7">
        <v>64.25</v>
      </c>
      <c r="BO63" s="7" t="s">
        <v>9</v>
      </c>
      <c r="BP63" s="7" t="s">
        <v>4</v>
      </c>
      <c r="BQ63" s="7" t="s">
        <v>43</v>
      </c>
      <c r="BR63" s="7">
        <v>2011</v>
      </c>
      <c r="BS63" s="7" t="s">
        <v>42</v>
      </c>
      <c r="BT63" s="7" t="s">
        <v>41</v>
      </c>
      <c r="BU63" s="7">
        <v>742</v>
      </c>
      <c r="BV63" s="7">
        <v>1100</v>
      </c>
      <c r="BW63" s="7">
        <v>67.45</v>
      </c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 t="s">
        <v>5</v>
      </c>
      <c r="DW63" s="7" t="s">
        <v>4</v>
      </c>
      <c r="DX63" s="7">
        <v>2011</v>
      </c>
      <c r="DY63" s="7">
        <v>85</v>
      </c>
      <c r="DZ63" s="7">
        <v>150</v>
      </c>
      <c r="EA63" s="7">
        <v>56.67</v>
      </c>
      <c r="EB63" s="7" t="s">
        <v>3</v>
      </c>
      <c r="EC63" s="7" t="s">
        <v>40</v>
      </c>
      <c r="ED63" s="7" t="s">
        <v>39</v>
      </c>
      <c r="EE63" s="7" t="s">
        <v>31</v>
      </c>
      <c r="EF63" s="7" t="s">
        <v>38</v>
      </c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8">
        <v>18.3875</v>
      </c>
      <c r="FI63" s="8">
        <v>20.2364</v>
      </c>
      <c r="FJ63" s="8">
        <v>11.3333</v>
      </c>
      <c r="FK63" s="8">
        <v>6.425</v>
      </c>
      <c r="FL63" s="8">
        <v>0</v>
      </c>
      <c r="FM63" s="8">
        <v>0</v>
      </c>
      <c r="FN63" s="8">
        <v>56.3822</v>
      </c>
      <c r="FO63" s="7"/>
      <c r="FP63" s="7"/>
      <c r="FQ63" s="7"/>
      <c r="FR63" s="7"/>
    </row>
    <row r="64" spans="1:174" s="1" customFormat="1" ht="15">
      <c r="A64" s="7">
        <v>63</v>
      </c>
      <c r="B64" s="7" t="s">
        <v>30</v>
      </c>
      <c r="C64" s="7" t="s">
        <v>29</v>
      </c>
      <c r="D64" s="7" t="s">
        <v>28</v>
      </c>
      <c r="E64" s="7" t="s">
        <v>27</v>
      </c>
      <c r="F64" s="7" t="s">
        <v>26</v>
      </c>
      <c r="G64" s="7" t="s">
        <v>25</v>
      </c>
      <c r="H64" s="7" t="s">
        <v>24</v>
      </c>
      <c r="I64" s="7" t="s">
        <v>4</v>
      </c>
      <c r="J64" s="7" t="s">
        <v>4</v>
      </c>
      <c r="K64" s="7" t="s">
        <v>3</v>
      </c>
      <c r="L64" s="7" t="s">
        <v>23</v>
      </c>
      <c r="M64" s="7" t="s">
        <v>23</v>
      </c>
      <c r="N64" s="7" t="s">
        <v>23</v>
      </c>
      <c r="O64" s="7" t="s">
        <v>22</v>
      </c>
      <c r="P64" s="7" t="s">
        <v>22</v>
      </c>
      <c r="Q64" s="7" t="s">
        <v>18</v>
      </c>
      <c r="R64" s="7" t="s">
        <v>21</v>
      </c>
      <c r="S64" s="7" t="s">
        <v>20</v>
      </c>
      <c r="T64" s="7" t="s">
        <v>2</v>
      </c>
      <c r="U64" s="7" t="s">
        <v>2</v>
      </c>
      <c r="V64" s="7" t="s">
        <v>19</v>
      </c>
      <c r="W64" s="7" t="s">
        <v>18</v>
      </c>
      <c r="X64" s="7" t="s">
        <v>17</v>
      </c>
      <c r="Y64" s="7" t="s">
        <v>20</v>
      </c>
      <c r="Z64" s="7" t="s">
        <v>2</v>
      </c>
      <c r="AA64" s="7" t="s">
        <v>2</v>
      </c>
      <c r="AB64" s="7" t="s">
        <v>19</v>
      </c>
      <c r="AC64" s="7" t="s">
        <v>18</v>
      </c>
      <c r="AD64" s="7" t="s">
        <v>17</v>
      </c>
      <c r="AE64" s="7" t="s">
        <v>16</v>
      </c>
      <c r="AF64" s="7" t="s">
        <v>4</v>
      </c>
      <c r="AG64" s="7" t="s">
        <v>15</v>
      </c>
      <c r="AH64" s="7">
        <v>2006</v>
      </c>
      <c r="AI64" s="7" t="s">
        <v>14</v>
      </c>
      <c r="AJ64" s="7" t="s">
        <v>13</v>
      </c>
      <c r="AK64" s="7">
        <v>1272</v>
      </c>
      <c r="AL64" s="7">
        <v>2400</v>
      </c>
      <c r="AM64" s="7">
        <v>53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 t="s">
        <v>12</v>
      </c>
      <c r="BG64" s="7" t="s">
        <v>4</v>
      </c>
      <c r="BH64" s="7" t="s">
        <v>11</v>
      </c>
      <c r="BI64" s="7">
        <v>2010</v>
      </c>
      <c r="BJ64" s="7" t="s">
        <v>10</v>
      </c>
      <c r="BK64" s="7" t="s">
        <v>6</v>
      </c>
      <c r="BL64" s="7">
        <v>489</v>
      </c>
      <c r="BM64" s="7">
        <v>800</v>
      </c>
      <c r="BN64" s="7">
        <v>61.12</v>
      </c>
      <c r="BO64" s="7" t="s">
        <v>9</v>
      </c>
      <c r="BP64" s="7" t="s">
        <v>4</v>
      </c>
      <c r="BQ64" s="7" t="s">
        <v>8</v>
      </c>
      <c r="BR64" s="7">
        <v>2008</v>
      </c>
      <c r="BS64" s="7" t="s">
        <v>7</v>
      </c>
      <c r="BT64" s="7" t="s">
        <v>6</v>
      </c>
      <c r="BU64" s="7">
        <v>911</v>
      </c>
      <c r="BV64" s="7">
        <v>1200</v>
      </c>
      <c r="BW64" s="7">
        <v>75.92</v>
      </c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 t="s">
        <v>5</v>
      </c>
      <c r="DW64" s="7" t="s">
        <v>4</v>
      </c>
      <c r="DX64" s="7">
        <v>2011</v>
      </c>
      <c r="DY64" s="7">
        <v>86</v>
      </c>
      <c r="DZ64" s="7">
        <v>150</v>
      </c>
      <c r="EA64" s="7">
        <v>57.33</v>
      </c>
      <c r="EB64" s="7" t="s">
        <v>3</v>
      </c>
      <c r="EC64" s="7" t="s">
        <v>2</v>
      </c>
      <c r="ED64" s="7" t="s">
        <v>2</v>
      </c>
      <c r="EE64" s="7" t="s">
        <v>1</v>
      </c>
      <c r="EF64" s="7" t="s">
        <v>0</v>
      </c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8">
        <v>15.9</v>
      </c>
      <c r="FI64" s="8">
        <v>22.775</v>
      </c>
      <c r="FJ64" s="8">
        <v>11.4667</v>
      </c>
      <c r="FK64" s="8">
        <v>6.1125</v>
      </c>
      <c r="FL64" s="8">
        <v>0</v>
      </c>
      <c r="FM64" s="8">
        <v>0</v>
      </c>
      <c r="FN64" s="8">
        <v>56.2542</v>
      </c>
      <c r="FO64" s="7"/>
      <c r="FP64" s="7"/>
      <c r="FQ64" s="7"/>
      <c r="FR64" s="7"/>
    </row>
  </sheetData>
  <sheetProtection/>
  <conditionalFormatting sqref="B2:B64">
    <cfRule type="duplicateValues" priority="2" dxfId="2">
      <formula>AND(COUNTIF($B$2:$B$64,B2)&gt;1,NOT(ISBLANK(B2)))</formula>
    </cfRule>
  </conditionalFormatting>
  <conditionalFormatting sqref="B1:B64">
    <cfRule type="duplicateValues" priority="1" dxfId="2">
      <formula>AND(COUNTIF($B$1:$B$64,B1)&gt;1,NOT(ISBLANK(B1)))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2014-07-04T08:16:56Z</dcterms:created>
  <dcterms:modified xsi:type="dcterms:W3CDTF">2014-07-17T23:39:22Z</dcterms:modified>
  <cp:category/>
  <cp:version/>
  <cp:contentType/>
  <cp:contentStatus/>
</cp:coreProperties>
</file>