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6215" windowHeight="9225" activeTab="0"/>
  </bookViews>
  <sheets>
    <sheet name="absen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<sst xmlns="http://schemas.openxmlformats.org/spreadsheetml/2006/main" count="10086" uniqueCount="3464">
  <si>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</si>
  <si>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</si>
  <si>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</si>
  <si>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</si>
  <si>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</si>
  <si>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</si>
  <si>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</si>
  <si>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</si>
  <si>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</si>
  <si>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</si>
  <si>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</si>
  <si>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</si>
  <si>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</si>
  <si>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</si>
  <si>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</si>
  <si>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</si>
  <si>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</si>
  <si>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</si>
  <si>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</si>
  <si>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</si>
  <si>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</si>
  <si>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</si>
  <si>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</si>
  <si>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</si>
  <si>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</si>
  <si>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</si>
  <si>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</si>
  <si>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</si>
  <si>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</si>
  <si>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</si>
  <si>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</si>
  <si>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</si>
  <si>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</si>
  <si>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</si>
  <si>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</si>
  <si>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</si>
  <si>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</si>
  <si>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</si>
  <si>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</si>
  <si>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</si>
  <si>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</si>
  <si>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</si>
  <si>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</si>
  <si>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</si>
  <si>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</si>
  <si>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</si>
  <si>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</si>
  <si>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</si>
  <si>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</si>
  <si>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</si>
  <si>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</si>
  <si>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</si>
  <si>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</si>
  <si>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</si>
  <si>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</si>
  <si>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</si>
  <si>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</si>
  <si>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</si>
  <si>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</si>
  <si>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</si>
  <si>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</si>
  <si>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</si>
  <si>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</si>
  <si>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</si>
  <si>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</si>
  <si>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</si>
  <si>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</si>
  <si>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</si>
  <si>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</si>
  <si>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</si>
  <si>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</si>
  <si>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</si>
  <si>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</si>
  <si>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</si>
  <si>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</si>
  <si>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</si>
  <si>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</si>
  <si>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</si>
  <si>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</si>
  <si>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</si>
  <si>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</si>
  <si>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</si>
  <si>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</si>
  <si>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</si>
  <si>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</si>
  <si>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</si>
  <si>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</si>
  <si>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</si>
  <si>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</si>
  <si>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</si>
  <si>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</si>
  <si>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</si>
  <si>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</si>
  <si>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</si>
  <si>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</si>
  <si>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</si>
  <si>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</si>
  <si>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</si>
  <si>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</si>
  <si>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</si>
  <si>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</si>
  <si>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</si>
  <si>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</si>
  <si>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</si>
  <si>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</si>
  <si>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</si>
  <si>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</si>
  <si>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</si>
  <si>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</si>
  <si>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</si>
  <si>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</si>
  <si>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</si>
  <si>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</si>
  <si>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</si>
  <si>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</si>
  <si>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</si>
  <si>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</si>
  <si>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</si>
  <si>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</si>
  <si>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</si>
  <si>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</si>
  <si>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</si>
  <si>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</si>
  <si>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</si>
  <si>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</si>
  <si>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</si>
  <si>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</si>
  <si>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</si>
  <si>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</si>
  <si>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</si>
  <si>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</si>
  <si>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</si>
  <si>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</si>
  <si>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</si>
  <si>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</si>
  <si>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</si>
  <si>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</si>
  <si>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</si>
  <si>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</si>
  <si>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</si>
  <si>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</si>
  <si>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</si>
  <si>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Female</t>
  </si>
  <si>
    <t>Married</t>
  </si>
  <si>
    <t>Yes</t>
  </si>
  <si>
    <t>General</t>
  </si>
  <si>
    <t>Not Applicable</t>
  </si>
  <si>
    <t>No</t>
  </si>
  <si>
    <t>PATIALA</t>
  </si>
  <si>
    <t>Graduation</t>
  </si>
  <si>
    <t>PUNJABI UNIVERSITY</t>
  </si>
  <si>
    <t>B.Ed.</t>
  </si>
  <si>
    <t>PANJAB UNIVERSITY</t>
  </si>
  <si>
    <t>Punjab Govt. TET Paper-II Passed</t>
  </si>
  <si>
    <t>POOJA SHARMA</t>
  </si>
  <si>
    <t>FEROZEPUR</t>
  </si>
  <si>
    <t>152002</t>
  </si>
  <si>
    <t>GNDU, AMRITSAR</t>
  </si>
  <si>
    <t>Post Graduation</t>
  </si>
  <si>
    <t>PU, CHANDIGARH</t>
  </si>
  <si>
    <t>AMANDEEP KAUR</t>
  </si>
  <si>
    <t>ASHA RANI</t>
  </si>
  <si>
    <t>MOGA</t>
  </si>
  <si>
    <t>PU CHD</t>
  </si>
  <si>
    <t>ENGLISH</t>
  </si>
  <si>
    <t>SST/ENG</t>
  </si>
  <si>
    <t>Male</t>
  </si>
  <si>
    <t>BC</t>
  </si>
  <si>
    <t>MUKERIAN</t>
  </si>
  <si>
    <t>HOSHIARPUR</t>
  </si>
  <si>
    <t>144211</t>
  </si>
  <si>
    <t>PANJAB UNIVERSITY CHANDIGARH</t>
  </si>
  <si>
    <t>hoshiarpur</t>
  </si>
  <si>
    <t>tehsildar</t>
  </si>
  <si>
    <t>NAVJOT KAUR</t>
  </si>
  <si>
    <t>NIRMAL SINGH</t>
  </si>
  <si>
    <t>Unmarried</t>
  </si>
  <si>
    <t>SC (R &amp;amp; O)</t>
  </si>
  <si>
    <t>LUDHIANA</t>
  </si>
  <si>
    <t>TEHSILDAR LUDHIANA EAST</t>
  </si>
  <si>
    <t>JAGJIT SINGH</t>
  </si>
  <si>
    <t>BALJIT KAUR</t>
  </si>
  <si>
    <t>GARHSHANKAR</t>
  </si>
  <si>
    <t>garhshankar</t>
  </si>
  <si>
    <t>executive magistrate</t>
  </si>
  <si>
    <t>15 Oct 2013</t>
  </si>
  <si>
    <t>OM PARKASH</t>
  </si>
  <si>
    <t>ABOHAR</t>
  </si>
  <si>
    <t>FAZILKA</t>
  </si>
  <si>
    <t>152116</t>
  </si>
  <si>
    <t>P.U CHANDIGARH</t>
  </si>
  <si>
    <t>EDUCATION</t>
  </si>
  <si>
    <t>P U CHANDIGARH</t>
  </si>
  <si>
    <t>MALERKOTLA</t>
  </si>
  <si>
    <t>SANGRUR</t>
  </si>
  <si>
    <t>148023</t>
  </si>
  <si>
    <t>PUNJABI UNIVERSITY PATIALA</t>
  </si>
  <si>
    <t>sangrur</t>
  </si>
  <si>
    <t>MANJIT SINGH</t>
  </si>
  <si>
    <t>MANJEET KAUR</t>
  </si>
  <si>
    <t>MANSA</t>
  </si>
  <si>
    <t>151505</t>
  </si>
  <si>
    <t>R002-00000780</t>
  </si>
  <si>
    <t>DHEERAJ SHARMA</t>
  </si>
  <si>
    <t>RAKESH SHARMA</t>
  </si>
  <si>
    <t>RENU SHARMA</t>
  </si>
  <si>
    <t>27 Jun 1991</t>
  </si>
  <si>
    <t>9780273671</t>
  </si>
  <si>
    <t>dheerajs404@gmail.com</t>
  </si>
  <si>
    <t>SHARMA BHAWAN,KATEHRA CHOWNK,NEAR HANUMAN MANDIR, PHAGWARA</t>
  </si>
  <si>
    <t>PHAGWARA</t>
  </si>
  <si>
    <t>KAPURTHALA</t>
  </si>
  <si>
    <t>144401</t>
  </si>
  <si>
    <t>DHEERAJS404@GMAIL.COM</t>
  </si>
  <si>
    <t>REG. NO. 2009.RP/A.164  ROLL NO.329301</t>
  </si>
  <si>
    <t>ENGLISH ,PUNJABI, BOTANY,ZOOLOGY, CHEMISTRY</t>
  </si>
  <si>
    <t>G.N.D.U</t>
  </si>
  <si>
    <t>ROLL NO. 92013066873</t>
  </si>
  <si>
    <t>A1,A2,B1,B2,C1,C2,D1,D2,E1,E2,E3,E4</t>
  </si>
  <si>
    <t>Dependent</t>
  </si>
  <si>
    <t>PATHANKOT</t>
  </si>
  <si>
    <t>GNDU</t>
  </si>
  <si>
    <t>R002-00001094</t>
  </si>
  <si>
    <t>GURPREET KAUR</t>
  </si>
  <si>
    <t>GURDARSHAN SINGH</t>
  </si>
  <si>
    <t>JASVIR KAUR</t>
  </si>
  <si>
    <t>18 Jan 1987</t>
  </si>
  <si>
    <t>9041933174</t>
  </si>
  <si>
    <t>preetsivia87@gmail.com</t>
  </si>
  <si>
    <t>VPO BEHMAN DIWANA</t>
  </si>
  <si>
    <t>BATHINDA</t>
  </si>
  <si>
    <t>151001</t>
  </si>
  <si>
    <t>85580-65054</t>
  </si>
  <si>
    <t>PREETSIVIA87@GMAIL.COM</t>
  </si>
  <si>
    <t>GRC(B)2005-344</t>
  </si>
  <si>
    <t>MATH,ECONOMICS,ELECTIVE ENGLISH</t>
  </si>
  <si>
    <t>24654</t>
  </si>
  <si>
    <t>11645</t>
  </si>
  <si>
    <t>TEACHING OF MATH &amp;AMP; ENGLISH</t>
  </si>
  <si>
    <t>GURDASPUR</t>
  </si>
  <si>
    <t>POLITICAL SCIENCE</t>
  </si>
  <si>
    <t>PUSHPA SHARMA</t>
  </si>
  <si>
    <t>AMRITSAR</t>
  </si>
  <si>
    <t>143001</t>
  </si>
  <si>
    <t>GURU NANAK DEV UNIVERSITY</t>
  </si>
  <si>
    <t>BHUPINDER SINGH</t>
  </si>
  <si>
    <t>HISTORY</t>
  </si>
  <si>
    <t>PU CHANDIGARH</t>
  </si>
  <si>
    <t>JALANDHAR</t>
  </si>
  <si>
    <t>144001</t>
  </si>
  <si>
    <t>TARSEM SINGH</t>
  </si>
  <si>
    <t>AMARJEET KAUR</t>
  </si>
  <si>
    <t>NABHA</t>
  </si>
  <si>
    <t>147201</t>
  </si>
  <si>
    <t>ECONOMICS</t>
  </si>
  <si>
    <t>141002</t>
  </si>
  <si>
    <t>PUNJAB UNIVERSITY,CHANDIGARH</t>
  </si>
  <si>
    <t>ludhiana</t>
  </si>
  <si>
    <t>MUKTSAR</t>
  </si>
  <si>
    <t>MUKTSAR SAHIB</t>
  </si>
  <si>
    <t>152025</t>
  </si>
  <si>
    <t>PUNJAB UNIVERSITY, CHANDIGARH</t>
  </si>
  <si>
    <t>SST-ENGLISH</t>
  </si>
  <si>
    <t>R002-00002396</t>
  </si>
  <si>
    <t>GAURVI SHARMA</t>
  </si>
  <si>
    <t>KARAM DEV SHARMA</t>
  </si>
  <si>
    <t>DARSHNA DEVI</t>
  </si>
  <si>
    <t>18 Aug 1989</t>
  </si>
  <si>
    <t>9478510479</t>
  </si>
  <si>
    <t>sharma89gaurvi@gmail.com</t>
  </si>
  <si>
    <t>V.P.O RAIDHARANA</t>
  </si>
  <si>
    <t>LEHRA</t>
  </si>
  <si>
    <t>148033</t>
  </si>
  <si>
    <t>SHARMA89GAURVI@GMAIL.COM</t>
  </si>
  <si>
    <t>Z(P)2007-11068/83755</t>
  </si>
  <si>
    <t>ENGLISH LITERATURE,POLTICAL SCIENCE,HISTORY,PUNJABI COMPULSORY,ENGLISH COMPULSRY</t>
  </si>
  <si>
    <t>PUNJABI UNIVERSITY,PATIALA</t>
  </si>
  <si>
    <t>1107</t>
  </si>
  <si>
    <t>PHILOSOPHY,PSYCHOLOGY,RESEARCH METHODOLOGY,GUIDANCE AND COUNSELLING,EDUCATIONAL TECHNOLOGY, SPECIAL EDUCATION</t>
  </si>
  <si>
    <t>Z(P)2007-11068/11344</t>
  </si>
  <si>
    <t>ENGLISH,SOCIAL STUDY</t>
  </si>
  <si>
    <t>AJIT SINGH</t>
  </si>
  <si>
    <t>ROOPNAGAR</t>
  </si>
  <si>
    <t>KHANNA</t>
  </si>
  <si>
    <t>141401</t>
  </si>
  <si>
    <t>OWCS@YMAIL.COM</t>
  </si>
  <si>
    <t>147001</t>
  </si>
  <si>
    <t>khanna</t>
  </si>
  <si>
    <t>PUNJABI UNIVERSITY, PATIALA</t>
  </si>
  <si>
    <t>KOTKAPURA</t>
  </si>
  <si>
    <t>FARIDKOT</t>
  </si>
  <si>
    <t>151204</t>
  </si>
  <si>
    <t>GURU NANAK DEV UNIVERSITY AMRITSAR</t>
  </si>
  <si>
    <t>VANDANA</t>
  </si>
  <si>
    <t>PUNJAB UNIVERSITY</t>
  </si>
  <si>
    <t>R002-00003343</t>
  </si>
  <si>
    <t>MANDEEP KAUR</t>
  </si>
  <si>
    <t>RAJINDER SINGH</t>
  </si>
  <si>
    <t>PARAMJEET KAUR</t>
  </si>
  <si>
    <t>24 Nov 1986</t>
  </si>
  <si>
    <t>09056100025</t>
  </si>
  <si>
    <t>MANDEEPKAUR7751@GMAIL.COM</t>
  </si>
  <si>
    <t>V.P.O. HARGANA</t>
  </si>
  <si>
    <t>KHAMANON</t>
  </si>
  <si>
    <t>FATEHGARH SAHIB</t>
  </si>
  <si>
    <t>141411</t>
  </si>
  <si>
    <t>13204000048</t>
  </si>
  <si>
    <t>ENG,PBC,HIS,ENO,POL,PBI</t>
  </si>
  <si>
    <t>PUNJAB UNIVERSITY CHANDIGARH</t>
  </si>
  <si>
    <t>48450</t>
  </si>
  <si>
    <t>5317</t>
  </si>
  <si>
    <t>ENGLISH,SST,PUNJABI</t>
  </si>
  <si>
    <t>RAMANDEEP KAUR</t>
  </si>
  <si>
    <t>151203</t>
  </si>
  <si>
    <t>M.Phil</t>
  </si>
  <si>
    <t>MAHESH KUMAR</t>
  </si>
  <si>
    <t>S.B.S. NAGAR</t>
  </si>
  <si>
    <t>R002-00003575</t>
  </si>
  <si>
    <t>NAVEEN KUMAR</t>
  </si>
  <si>
    <t>GURPARB DYAL</t>
  </si>
  <si>
    <t>SANTOSH RANI</t>
  </si>
  <si>
    <t>25 Oct 1988</t>
  </si>
  <si>
    <t>9041199887</t>
  </si>
  <si>
    <t>navigarg06@gmail.com</t>
  </si>
  <si>
    <t>#147, W NO. 9, BHUCHO MANDI</t>
  </si>
  <si>
    <t>151101</t>
  </si>
  <si>
    <t>NAVIGARG09@GMAIL.COM</t>
  </si>
  <si>
    <t>PU(P)2006-381</t>
  </si>
  <si>
    <t>ENGLISH, STAT, MATH, COMPUTER</t>
  </si>
  <si>
    <t>ENGLISH, MATHS, TEACHER IN EMERGING INDIAN SOCIETY, DEVELOPMENT OF LEARNER AND TEACHING LEARNING PROCESS, GUIDANCE, EDUCATIONAL MEASUREMENT, DEVELOPMENT OF EDUCATION SYSTEM IN INDIA</t>
  </si>
  <si>
    <t>08 Jan 1984</t>
  </si>
  <si>
    <t>MALOUT</t>
  </si>
  <si>
    <t>152107</t>
  </si>
  <si>
    <t>141010</t>
  </si>
  <si>
    <t>PU,CHD</t>
  </si>
  <si>
    <t>GURDEEP SINGH</t>
  </si>
  <si>
    <t>R002-00004376</t>
  </si>
  <si>
    <t>PINKY RANI</t>
  </si>
  <si>
    <t>MAYA DEVI</t>
  </si>
  <si>
    <t>07 Sep 1990</t>
  </si>
  <si>
    <t>9646248243</t>
  </si>
  <si>
    <t>pinkmkt31@gmail.com</t>
  </si>
  <si>
    <t>#478, NIRANKARI COLONY, BATHINDA ROAD</t>
  </si>
  <si>
    <t>152026</t>
  </si>
  <si>
    <t>PINKMKT31@GMAIL.COM</t>
  </si>
  <si>
    <t>16108000072</t>
  </si>
  <si>
    <t>ENG ELECTIVE, PHILOSOPHY, HISTORY</t>
  </si>
  <si>
    <t>PUNJAB UNI. CHD</t>
  </si>
  <si>
    <t>2115</t>
  </si>
  <si>
    <t>ALL COMPULSORY &amp;AMP; TEACHING OF S.S. &amp;AMP; TEACHING OF ENGLISH</t>
  </si>
  <si>
    <t>PUNJAB UNI.CHD</t>
  </si>
  <si>
    <t>sri muktsar sahib</t>
  </si>
  <si>
    <t>faridkot</t>
  </si>
  <si>
    <t>tehsildhar</t>
  </si>
  <si>
    <t>28 Jul 2007</t>
  </si>
  <si>
    <t>SC (M &amp;amp; B)</t>
  </si>
  <si>
    <t>144601</t>
  </si>
  <si>
    <t>GNDU AMRITSAR</t>
  </si>
  <si>
    <t>MA ENGLISH</t>
  </si>
  <si>
    <t>ENGLISH SOCIAL SCIENCE</t>
  </si>
  <si>
    <t>R002-00004726</t>
  </si>
  <si>
    <t>SIMRAT KAUR</t>
  </si>
  <si>
    <t>PARMINDER SINGH</t>
  </si>
  <si>
    <t>TEJ KAUR</t>
  </si>
  <si>
    <t>29 Sep 1987</t>
  </si>
  <si>
    <t>9478718238</t>
  </si>
  <si>
    <t>simratkaur29@gmail.com</t>
  </si>
  <si>
    <t>6 MODEL TOWN SITTO ROAD ABOHAR</t>
  </si>
  <si>
    <t>SIMRATKAUR29@GMAIL.COM</t>
  </si>
  <si>
    <t>10304000217</t>
  </si>
  <si>
    <t>ENG PUNJABI E. ENGLISH ECONOMICS HISTORY</t>
  </si>
  <si>
    <t>P.U. CHANDIGARH</t>
  </si>
  <si>
    <t>47823</t>
  </si>
  <si>
    <t>1476</t>
  </si>
  <si>
    <t>ENGLISH AND SST</t>
  </si>
  <si>
    <t>CHARANJEET KAUR</t>
  </si>
  <si>
    <t>malout</t>
  </si>
  <si>
    <t>JATINDER KAUR</t>
  </si>
  <si>
    <t>SUKHDEV KAUR</t>
  </si>
  <si>
    <t>COMMERCE</t>
  </si>
  <si>
    <t>SUNAM</t>
  </si>
  <si>
    <t>148028</t>
  </si>
  <si>
    <t>PARAMJIT KAUR</t>
  </si>
  <si>
    <t>TARN TARAN</t>
  </si>
  <si>
    <t>143401</t>
  </si>
  <si>
    <t>tarn taran</t>
  </si>
  <si>
    <t>10 Oct 2013</t>
  </si>
  <si>
    <t>RAVINDER KAUR</t>
  </si>
  <si>
    <t>R002-00005593</t>
  </si>
  <si>
    <t>KARANJEET SINGH</t>
  </si>
  <si>
    <t>PRITAM SINGH</t>
  </si>
  <si>
    <t>BALJINDER KAUR</t>
  </si>
  <si>
    <t>14 Sep 1991</t>
  </si>
  <si>
    <t>9464307117</t>
  </si>
  <si>
    <t>KARANJEETSINGH76@GMAIL.COM</t>
  </si>
  <si>
    <t>H.NO. B-V 337 ST NO. 4 RAM DEV NAGRI AZIMGARH ABOHAR</t>
  </si>
  <si>
    <t>10108000128</t>
  </si>
  <si>
    <t>MATHS, ECONOMICS, ELECTIVE ENGLISH</t>
  </si>
  <si>
    <t>PU.CHD</t>
  </si>
  <si>
    <t>MATHS, ENGLISH</t>
  </si>
  <si>
    <t>SUKHWINDER KAUR</t>
  </si>
  <si>
    <t>patiala</t>
  </si>
  <si>
    <t>BEANT KAUR</t>
  </si>
  <si>
    <t>R002-00005970</t>
  </si>
  <si>
    <t>RAVNEET SINGH</t>
  </si>
  <si>
    <t>BALRAJ SINGH</t>
  </si>
  <si>
    <t>JASPAL KAUR</t>
  </si>
  <si>
    <t>04 Sep 1986</t>
  </si>
  <si>
    <t>9914050155</t>
  </si>
  <si>
    <t>huttkabaddi@gmail.com</t>
  </si>
  <si>
    <t>V.P.O. BADHNI KALAN, NEAR, BOYS GOVT. SEN.SEC. SCHOOL</t>
  </si>
  <si>
    <t>NIHAL SINGH WALA</t>
  </si>
  <si>
    <t>142037</t>
  </si>
  <si>
    <t>SUNNY19882007@GMAIL.COM</t>
  </si>
  <si>
    <t>15705000350</t>
  </si>
  <si>
    <t>ENG. (COMP), PBI. (COMP), ENG. (ELECTIVE), POL SCI. , PHY. EDU.</t>
  </si>
  <si>
    <t>PU CHD.</t>
  </si>
  <si>
    <t>48545</t>
  </si>
  <si>
    <t>ENG.</t>
  </si>
  <si>
    <t>5089</t>
  </si>
  <si>
    <t>TEACHING OF ENGLISH</t>
  </si>
  <si>
    <t>R002-00006038</t>
  </si>
  <si>
    <t>SUNITI PAHWA</t>
  </si>
  <si>
    <t>KEWAL KRISHAN PAHWA</t>
  </si>
  <si>
    <t>PARVEEN PAHWA</t>
  </si>
  <si>
    <t>21 Aug 1980</t>
  </si>
  <si>
    <t>09988835520</t>
  </si>
  <si>
    <t>sunitisharma21@gmail.com</t>
  </si>
  <si>
    <t>FLAT NO. 56,FIRST FLOOR,GURU NAGAR,MITHAPUR ROAD,MODEL TOWN</t>
  </si>
  <si>
    <t>144003</t>
  </si>
  <si>
    <t>SUNITISHARMA21@GMAIL.COM</t>
  </si>
  <si>
    <t>133550</t>
  </si>
  <si>
    <t>G.PBI,G.ENG,HOMESCIENCE,PHILOSOPHY,PSYCHOLOGY,ELECT. ENG(ADDL)</t>
  </si>
  <si>
    <t>435122</t>
  </si>
  <si>
    <t>M.A ENGLISH</t>
  </si>
  <si>
    <t>57490</t>
  </si>
  <si>
    <t>TEACHING OF ENGLISH, TEACHING OF SOCIAL STUDIES, TEACHING OF HOME SCIENCE(ADDL)</t>
  </si>
  <si>
    <t>JASPREET KAUR</t>
  </si>
  <si>
    <t>ARTS</t>
  </si>
  <si>
    <t>MOHINDER KAUR</t>
  </si>
  <si>
    <t>BARNALA</t>
  </si>
  <si>
    <t>S.A.S. NAGAR</t>
  </si>
  <si>
    <t>140603</t>
  </si>
  <si>
    <t>SARBJEET KAUR</t>
  </si>
  <si>
    <t>SURINDER KAUR</t>
  </si>
  <si>
    <t>BATALA</t>
  </si>
  <si>
    <t>143505</t>
  </si>
  <si>
    <t>R002-00006676</t>
  </si>
  <si>
    <t>RAJNI GUPTA</t>
  </si>
  <si>
    <t>VED PARKASH GUPTA</t>
  </si>
  <si>
    <t>SUNITA RANI</t>
  </si>
  <si>
    <t>29 Dec 1990</t>
  </si>
  <si>
    <t>8194842464</t>
  </si>
  <si>
    <t>joshibhadson@gmail.com</t>
  </si>
  <si>
    <t>RAJNI GUPTA C/O GANESH BANSAL H. NO 1170 OPP TELEPHONE EXCHANGE THANDI SADAK NEAR LALAN WALA PEER MALERKOTLA</t>
  </si>
  <si>
    <t>01765261492</t>
  </si>
  <si>
    <t>JOSHIBHADSON@GMAIL.COM</t>
  </si>
  <si>
    <t>GR(N)2008-152</t>
  </si>
  <si>
    <t>PBI ENG ECO ENG (LIT) PBU ADMN.</t>
  </si>
  <si>
    <t>PBI UNI PTA</t>
  </si>
  <si>
    <t>GR(N)2008-0152</t>
  </si>
  <si>
    <t>ENGLISH AND S.ST</t>
  </si>
  <si>
    <t>148001</t>
  </si>
  <si>
    <t>AMARJIT KAUR</t>
  </si>
  <si>
    <t>PATTI</t>
  </si>
  <si>
    <t>143416</t>
  </si>
  <si>
    <t>SHRIDHAR UNIVERSITY</t>
  </si>
  <si>
    <t>SST. ENGLISH</t>
  </si>
  <si>
    <t>SURJIT SINGH</t>
  </si>
  <si>
    <t>ENGLISH, SST</t>
  </si>
  <si>
    <t>gurdaspur</t>
  </si>
  <si>
    <t>17 Oct 2013</t>
  </si>
  <si>
    <t>KAMALJEET KAUR</t>
  </si>
  <si>
    <t>SST, ENGLISH</t>
  </si>
  <si>
    <t>jalandhar</t>
  </si>
  <si>
    <t>R002-00007196</t>
  </si>
  <si>
    <t>RAJDEEP KAUR</t>
  </si>
  <si>
    <t>BALDEV SINGH</t>
  </si>
  <si>
    <t>BALVIR KAUR</t>
  </si>
  <si>
    <t>01 Oct 1987</t>
  </si>
  <si>
    <t>9463461662</t>
  </si>
  <si>
    <t>mAnpreet.palaha@gmail.com</t>
  </si>
  <si>
    <t>#256, KHUDI ROAD, OPPOSITE GOVT. PRIMARY SCHOOL, V.P.O. HANDIAYA</t>
  </si>
  <si>
    <t>148107</t>
  </si>
  <si>
    <t>09463461662</t>
  </si>
  <si>
    <t>MANPREET.PALAHA@GMAIL.COM</t>
  </si>
  <si>
    <t>SD(B)2005-92/71821</t>
  </si>
  <si>
    <t>ELECTIVE ENGLISH( ADDITIONAL PASSED IN 2012 WITH 56 PERCENT MARKS WITH ROLL NO 101891), GENERAL ENGLISH, GENERAL PUNJAB, MATH, ECONOMICS, HINDI ELECTIVE</t>
  </si>
  <si>
    <t>SD(B)2005-92/10339</t>
  </si>
  <si>
    <t>TEACHING OF ENGLISH, TEACHING OF MATH+ COMPULASORY SUBJECTS</t>
  </si>
  <si>
    <t>TEHSILDAR</t>
  </si>
  <si>
    <t>19 Sep 2012</t>
  </si>
  <si>
    <t>TEACHING OF S.ST. &amp;AMP; ENGLISH</t>
  </si>
  <si>
    <t>UNIVERSITY OF JAMMU</t>
  </si>
  <si>
    <t>151504</t>
  </si>
  <si>
    <t>TEHSILDAR CUM EXECUTIVE MAGISTRATE</t>
  </si>
  <si>
    <t>JASBIR KAUR</t>
  </si>
  <si>
    <t>BALWINDER KUMAR</t>
  </si>
  <si>
    <t>CHARANJIT SINGH</t>
  </si>
  <si>
    <t>P.U. CHD</t>
  </si>
  <si>
    <t>SUKHJINDER SINGH</t>
  </si>
  <si>
    <t>BALWINDER KAUR</t>
  </si>
  <si>
    <t>R002-00008460</t>
  </si>
  <si>
    <t>ARUN KUMAR</t>
  </si>
  <si>
    <t>SANTOSH</t>
  </si>
  <si>
    <t>20 Apr 1978</t>
  </si>
  <si>
    <t>9781710818</t>
  </si>
  <si>
    <t>superstarhps@gmail.com</t>
  </si>
  <si>
    <t>H.NO. 168, BABA BUDHA COLONY, AMRITSAR ROAD, ADDA CHABHAL</t>
  </si>
  <si>
    <t>143301</t>
  </si>
  <si>
    <t>SUPERSTARHPS@GMAIL.COM</t>
  </si>
  <si>
    <t>97168</t>
  </si>
  <si>
    <t>BOTANY, ZOOLOGY, CHEMISTRY, ELECTIVE ENGLISH</t>
  </si>
  <si>
    <t>2210</t>
  </si>
  <si>
    <t>413</t>
  </si>
  <si>
    <t>ENGLISH, SCIENCE</t>
  </si>
  <si>
    <t>06DCCN2614</t>
  </si>
  <si>
    <t>PERIYAR UNIVERSITY SALEM</t>
  </si>
  <si>
    <t>GOVT. ELEMANTRY SCHOOL MAJUPUR</t>
  </si>
  <si>
    <t>GOVT.</t>
  </si>
  <si>
    <t>R002-00008465</t>
  </si>
  <si>
    <t>SONIA JAKHAR</t>
  </si>
  <si>
    <t>PREM SINGH JAKHAR</t>
  </si>
  <si>
    <t>INDRA DEVI</t>
  </si>
  <si>
    <t>13 Nov 1992</t>
  </si>
  <si>
    <t>9463234270</t>
  </si>
  <si>
    <t>montyaggarwal0001@gmail.com</t>
  </si>
  <si>
    <t>VPO. BHAGU TEH ABOHAR</t>
  </si>
  <si>
    <t>SONIAJAKHAR0001@GMAIL.COM</t>
  </si>
  <si>
    <t>18709000292</t>
  </si>
  <si>
    <t>ENGLISH, POLSCIENCE, HISTORY,ELECTIVE ENGLISH, PUNJABI</t>
  </si>
  <si>
    <t>6468</t>
  </si>
  <si>
    <t>PUNJAB UN IVERSITY CHANDIGARH</t>
  </si>
  <si>
    <t>amritsar</t>
  </si>
  <si>
    <t>PUNJABI UNI. PATIALA</t>
  </si>
  <si>
    <t>ENGLISH, S.ST.</t>
  </si>
  <si>
    <t>R002-00008628</t>
  </si>
  <si>
    <t>BALJEET KAUR</t>
  </si>
  <si>
    <t>RAJENDER SINGH</t>
  </si>
  <si>
    <t>09 Jun 1986</t>
  </si>
  <si>
    <t>9888470650</t>
  </si>
  <si>
    <t>gurinderrandhawa751@gmail.com</t>
  </si>
  <si>
    <t>J28/1001,JAPANI AVENUE , CHHEHARTA</t>
  </si>
  <si>
    <t>AMRITAR</t>
  </si>
  <si>
    <t>143105</t>
  </si>
  <si>
    <t>GURINDERRANDHAWA751@GMAIL.COM</t>
  </si>
  <si>
    <t>2005.KW/A.183</t>
  </si>
  <si>
    <t>HISTORY,POL SCI,ELEC HINDI ,PHC</t>
  </si>
  <si>
    <t>ENGLISH.SST</t>
  </si>
  <si>
    <t>JASWANT SINGH</t>
  </si>
  <si>
    <t>G.N.D.U.</t>
  </si>
  <si>
    <t>TEHSILDAR GURDASPUR</t>
  </si>
  <si>
    <t>R002-00008760</t>
  </si>
  <si>
    <t>SUNIL GOPAL</t>
  </si>
  <si>
    <t>HAR MOHINDER PAL</t>
  </si>
  <si>
    <t>ASHA BALI</t>
  </si>
  <si>
    <t>17 Apr 1981</t>
  </si>
  <si>
    <t>98886-68282</t>
  </si>
  <si>
    <t>sunil4gopal@yahoo.com</t>
  </si>
  <si>
    <t>HOUSE # 632,WARD NO.19, OPP J.D.MOTORS, BACK SIDE JASWANT THEATRE</t>
  </si>
  <si>
    <t>9888668282</t>
  </si>
  <si>
    <t>SUNIL4GOPAL@YAHOO.COM</t>
  </si>
  <si>
    <t>98-GM-286/84136</t>
  </si>
  <si>
    <t>HISTORY,POL SCI,ELEC ENGLISH,ENGLISG,PUNJABI</t>
  </si>
  <si>
    <t>25840</t>
  </si>
  <si>
    <t>1494</t>
  </si>
  <si>
    <t>SST,ENGLISH</t>
  </si>
  <si>
    <t>M.PHIL./5726/ENG/2008D</t>
  </si>
  <si>
    <t>NAGALAND UNIVERSITY</t>
  </si>
  <si>
    <t>KUK</t>
  </si>
  <si>
    <t>ENG</t>
  </si>
  <si>
    <t>ENG,S.ST</t>
  </si>
  <si>
    <t>IGNOU</t>
  </si>
  <si>
    <t>H.P. UNIVERSITY</t>
  </si>
  <si>
    <t>JASWINDER KAUR</t>
  </si>
  <si>
    <t>MANPREET KAUR</t>
  </si>
  <si>
    <t>AMARJIT SINGH</t>
  </si>
  <si>
    <t>14 Oct 2013</t>
  </si>
  <si>
    <t>R002-00009186</t>
  </si>
  <si>
    <t>LAHORI RAM GUPTA</t>
  </si>
  <si>
    <t>PUSHPA GUPTA</t>
  </si>
  <si>
    <t>06 Nov 1977</t>
  </si>
  <si>
    <t>9465778451</t>
  </si>
  <si>
    <t>rajnimittal06@ymail.com</t>
  </si>
  <si>
    <t>RAJNI GUPTA W/O PUNEET K MITTAL GANDHI CHOWK, SHAHKOT</t>
  </si>
  <si>
    <t>SHAHKOT</t>
  </si>
  <si>
    <t>144702</t>
  </si>
  <si>
    <t>RAJNIMITTAL06@YMAIL.COM</t>
  </si>
  <si>
    <t>93RF214/89096</t>
  </si>
  <si>
    <t>CHE, BOT, ZOO, ENG, PBI, SANS</t>
  </si>
  <si>
    <t>93RF214/39258</t>
  </si>
  <si>
    <t>93PE/A-7/1421</t>
  </si>
  <si>
    <t>NIRMAL KAUR</t>
  </si>
  <si>
    <t>R002-00009307</t>
  </si>
  <si>
    <t>DALWINDER SINGH GILL</t>
  </si>
  <si>
    <t>AMRIK SINGH GILL</t>
  </si>
  <si>
    <t>JASWINDER KAUR GILL</t>
  </si>
  <si>
    <t>20 Jan 1986</t>
  </si>
  <si>
    <t>9464148002</t>
  </si>
  <si>
    <t>dsgillpnb@gmail.com</t>
  </si>
  <si>
    <t>V.P.O. JHINGER KALAN,</t>
  </si>
  <si>
    <t>DASUYA</t>
  </si>
  <si>
    <t>144205</t>
  </si>
  <si>
    <t>DSGILLPNB@GMAIL.COM</t>
  </si>
  <si>
    <t>2005.DC/A.76 / 340762</t>
  </si>
  <si>
    <t>ENG.ELECT.,HIS,.POL SCI,PUN,GEN ENG</t>
  </si>
  <si>
    <t>2005.DC/A.76 / 894008</t>
  </si>
  <si>
    <t>11-REH-15 / 5182</t>
  </si>
  <si>
    <t>SST, ENG, PHILO,TLP,LND</t>
  </si>
  <si>
    <t>R002-00009383</t>
  </si>
  <si>
    <t>SONIKA BALA</t>
  </si>
  <si>
    <t>RAJINDER SARUP</t>
  </si>
  <si>
    <t>SHEELA DEVI</t>
  </si>
  <si>
    <t>26 Aug 1979</t>
  </si>
  <si>
    <t>9915700981</t>
  </si>
  <si>
    <t>banturam18@gmail.com</t>
  </si>
  <si>
    <t>SONIKA BALA W/O BANTU RAM, NEAR NANNU DI HATTI, GURDUWARE WALI GALI,PATRAN.</t>
  </si>
  <si>
    <t>PATRAN</t>
  </si>
  <si>
    <t>147105</t>
  </si>
  <si>
    <t>BANTURAM18@GMAIL.COM</t>
  </si>
  <si>
    <t>4156</t>
  </si>
  <si>
    <t>PUNJABI,ENGLISH, COST ACCO.,MANAGEMENT ACCO.&amp;AMP; BUSINESS FINANCE.,INCOME TAX LAW .ENGLISH LITERATURE (ADDITIONAL)</t>
  </si>
  <si>
    <t>201013091402</t>
  </si>
  <si>
    <t>VINAYAKA MISSIONS UNIVERSITY SALEM (TAMILNADU)</t>
  </si>
  <si>
    <t>20366</t>
  </si>
  <si>
    <t>TEACHING OF ENGLISH, TEACHING OF COMMERCE</t>
  </si>
  <si>
    <t>RAJ RANI</t>
  </si>
  <si>
    <t>BUDHLADA</t>
  </si>
  <si>
    <t>151501</t>
  </si>
  <si>
    <t>GOVT</t>
  </si>
  <si>
    <t>SUKHDEV SINGH</t>
  </si>
  <si>
    <t>SST ENGLISH</t>
  </si>
  <si>
    <t>146001</t>
  </si>
  <si>
    <t>P.U.CHD</t>
  </si>
  <si>
    <t>R002-00009785</t>
  </si>
  <si>
    <t>NISHU KAUSHAL</t>
  </si>
  <si>
    <t>VINOD KUMAR SHARMA</t>
  </si>
  <si>
    <t>RAJ SHARMA</t>
  </si>
  <si>
    <t>03 Oct 1982</t>
  </si>
  <si>
    <t>9988551616</t>
  </si>
  <si>
    <t>devinder.sharmanbh@gmail.com</t>
  </si>
  <si>
    <t>NISHU KAUSHAL W/O DEVINDER SHARMA #342/B INSIDE ALHORAN GATE NEAR CHHIMBIAN WALA GURUDWARA OPPOSITE PRITAM STUDIO NABHA</t>
  </si>
  <si>
    <t>DEVINDER.SHARMANBH@GMAIL.COM</t>
  </si>
  <si>
    <t>36489</t>
  </si>
  <si>
    <t>ENGLISH COMPULSORY PUNJABI COMPULSORY ENGLISH ELECTIVE HISTORY POLITICAL SCIENCE</t>
  </si>
  <si>
    <t>45239</t>
  </si>
  <si>
    <t>07234</t>
  </si>
  <si>
    <t>EDUCATION IN EMERGING SOCIETY FOUNDATION OF EDUCATIONAL PSYCHOLOGY MANAGEMENT OF SCHOOL EDUCATION TRENDS IN EDUCATION GUIDANCE AND COUNSELLING TEACHING OF ENGLISH TEACHING OF SOCIAL STUDY</t>
  </si>
  <si>
    <t>R002-00009861</t>
  </si>
  <si>
    <t>NANDINI KUMARI</t>
  </si>
  <si>
    <t>BINDER KUMAR</t>
  </si>
  <si>
    <t>RENU BALA</t>
  </si>
  <si>
    <t>27 Nov 1989</t>
  </si>
  <si>
    <t>8699125071</t>
  </si>
  <si>
    <t>chand.internetcafe@yahoo.in</t>
  </si>
  <si>
    <t>H NO. 125, SUBASH NAGAR, MOHALLA BALMIKI, BANSAWALA BAZAR</t>
  </si>
  <si>
    <t/>
  </si>
  <si>
    <t>346747</t>
  </si>
  <si>
    <t>HINDI, HISTORY, PHYSICAL EDUCATIO</t>
  </si>
  <si>
    <t>436614</t>
  </si>
  <si>
    <t>92013066869</t>
  </si>
  <si>
    <t>ENGLISH PHYSICAL EDUCATION</t>
  </si>
  <si>
    <t>TEHSILDAR PHAGWARA</t>
  </si>
  <si>
    <t>17 Sep 2008</t>
  </si>
  <si>
    <t>R002-00010027</t>
  </si>
  <si>
    <t>KANCHAN KUMARI</t>
  </si>
  <si>
    <t>RATTI RAM JALLANDHRA</t>
  </si>
  <si>
    <t>SUSHMA DEVI</t>
  </si>
  <si>
    <t>31 Oct 1990</t>
  </si>
  <si>
    <t>9988731304</t>
  </si>
  <si>
    <t>KITABGHAR51@GMAIL.COM</t>
  </si>
  <si>
    <t>VILL KORIAN WALI PO FAZILKA</t>
  </si>
  <si>
    <t>152123</t>
  </si>
  <si>
    <t>NETPOINT_CAFE@YMAIL.COM</t>
  </si>
  <si>
    <t>91358</t>
  </si>
  <si>
    <t>ENGLISH PUNJABI HOM SCIENCE</t>
  </si>
  <si>
    <t>MGSU BIKANER</t>
  </si>
  <si>
    <t>471741</t>
  </si>
  <si>
    <t>ENGLISH HOME SCIENCE</t>
  </si>
  <si>
    <t>fazilka</t>
  </si>
  <si>
    <t>kumhar</t>
  </si>
  <si>
    <t>BALWINDER SINGH</t>
  </si>
  <si>
    <t>PBI UNIV PATIALA</t>
  </si>
  <si>
    <t>MATHS</t>
  </si>
  <si>
    <t>R002-00010343</t>
  </si>
  <si>
    <t>REETIKA SHARMA</t>
  </si>
  <si>
    <t>NATHU RAM SHARMA</t>
  </si>
  <si>
    <t>PARVEEN SHARMA</t>
  </si>
  <si>
    <t>03 Sep 1988</t>
  </si>
  <si>
    <t>8568076155</t>
  </si>
  <si>
    <t>ritika.sharma88@gmail.com</t>
  </si>
  <si>
    <t>H. NO. 2874. WARD NO. 8. NEAR BHOLLA SWEETS. SIRHIND MANDI</t>
  </si>
  <si>
    <t>140406</t>
  </si>
  <si>
    <t>RITIKA.SHARMA88@GMAIL.COM</t>
  </si>
  <si>
    <t>92736</t>
  </si>
  <si>
    <t>ENG LIT. FUNCTIONAL ENGLISH, IT</t>
  </si>
  <si>
    <t>33936</t>
  </si>
  <si>
    <t>17131</t>
  </si>
  <si>
    <t>ENGLISH, COMPUTER</t>
  </si>
  <si>
    <t>R002-00010399</t>
  </si>
  <si>
    <t>BHALLA SINGH</t>
  </si>
  <si>
    <t>RAJINDER KAUR</t>
  </si>
  <si>
    <t>14 Dec 1987</t>
  </si>
  <si>
    <t>8427589500</t>
  </si>
  <si>
    <t>manirajora@gmail.com</t>
  </si>
  <si>
    <t>@27721 MAIN ROAD LAL SINGH NAGAR</t>
  </si>
  <si>
    <t>MANIRAJORA@GMAIL.COM</t>
  </si>
  <si>
    <t>91685</t>
  </si>
  <si>
    <t>ENGLISH,PUNJABI,ECONOMICS,ENGLISH LITERATURE,PSYCHOLOGY</t>
  </si>
  <si>
    <t>66233</t>
  </si>
  <si>
    <t>10170</t>
  </si>
  <si>
    <t>ECONOMICS-ENGLISH</t>
  </si>
  <si>
    <t>bathinda</t>
  </si>
  <si>
    <t>22 Jul 2013</t>
  </si>
  <si>
    <t>R002-00010438</t>
  </si>
  <si>
    <t>SUNDER SINGH</t>
  </si>
  <si>
    <t>CHARANJIT KAUR</t>
  </si>
  <si>
    <t>10 Jul 1978</t>
  </si>
  <si>
    <t>9988149991</t>
  </si>
  <si>
    <t>cfgco39@yahoo.com</t>
  </si>
  <si>
    <t>26 BANK COLONY BASTI BAWAKHEL JALANDHAR</t>
  </si>
  <si>
    <t>144021</t>
  </si>
  <si>
    <t>CFGCO39@YAHOO.COM</t>
  </si>
  <si>
    <t>081301</t>
  </si>
  <si>
    <t>GR1,GR2,GR3A,ENGC&amp;AMP;HINM</t>
  </si>
  <si>
    <t>UNIVERSITY OF CALCUTTA</t>
  </si>
  <si>
    <t>2008.IHE/A.5</t>
  </si>
  <si>
    <t>PHILOSOPHY,PSYCHOLOGY,EMERGING TRENDS,EDUCATIONAL TECHNOLOGY,MODERN SCHOOL MGMT,HEALTH EDU,TEACHING OF ENGLISH &amp;AMP; TEACHING OF COMMERCE</t>
  </si>
  <si>
    <t>jalandhar of punjab</t>
  </si>
  <si>
    <t>tehsil jalandhar</t>
  </si>
  <si>
    <t>05 Oct 2009</t>
  </si>
  <si>
    <t>KHARAR</t>
  </si>
  <si>
    <t>SOCIAL STUDIES, ENGLISH</t>
  </si>
  <si>
    <t>ENGLISH HISTORY</t>
  </si>
  <si>
    <t>TALWANDI SABO</t>
  </si>
  <si>
    <t>HARPREET KAUR</t>
  </si>
  <si>
    <t>MANJIT KAUR</t>
  </si>
  <si>
    <t>142001</t>
  </si>
  <si>
    <t>148101</t>
  </si>
  <si>
    <t>HIMACHAL PRADESH UNIVERSITY</t>
  </si>
  <si>
    <t>R002-00010901</t>
  </si>
  <si>
    <t>ADITI GARG</t>
  </si>
  <si>
    <t>RAKESH BANSAL</t>
  </si>
  <si>
    <t>ASHA BANSAL</t>
  </si>
  <si>
    <t>04 Sep 1985</t>
  </si>
  <si>
    <t>8427473344</t>
  </si>
  <si>
    <t>ADI_RKBANSAL@YAHOO.COM</t>
  </si>
  <si>
    <t>HOUSE NO 1389, JAIN COLONY, NEAR WATER WORKS</t>
  </si>
  <si>
    <t>BHAWANIGARH</t>
  </si>
  <si>
    <t>148026</t>
  </si>
  <si>
    <t>83768</t>
  </si>
  <si>
    <t>ENGLISH(ELECTIVE), ECONOMICS, MATHEMATICS</t>
  </si>
  <si>
    <t>2046</t>
  </si>
  <si>
    <t>ALL COMPULSORY SUBJECTS</t>
  </si>
  <si>
    <t>1435</t>
  </si>
  <si>
    <t>TG. OF ENGLISH, MATHS, ECONOMICS</t>
  </si>
  <si>
    <t>AJAY KUMAR</t>
  </si>
  <si>
    <t>KULJEET SINGH</t>
  </si>
  <si>
    <t>internetplaza50@gmail.com</t>
  </si>
  <si>
    <t>DHURI</t>
  </si>
  <si>
    <t>148024</t>
  </si>
  <si>
    <t>INTERNETPLAZA50@GMAIL.COM</t>
  </si>
  <si>
    <t>PUNJABI UNI PATIALA</t>
  </si>
  <si>
    <t>NIRANJAN SINGH</t>
  </si>
  <si>
    <t>PANJAB UNI CHANDIGARH</t>
  </si>
  <si>
    <t>PUNJABI UNIV PATIALA</t>
  </si>
  <si>
    <t>EIILM</t>
  </si>
  <si>
    <t>PANJAB UNIVERSITY, CHANDIGARH</t>
  </si>
  <si>
    <t>abohar</t>
  </si>
  <si>
    <t>R002-00011811</t>
  </si>
  <si>
    <t>SIMRAN SIDHU</t>
  </si>
  <si>
    <t>JATINDER SINGH SIDHU</t>
  </si>
  <si>
    <t>CHARANJIT KAUR SIDHU</t>
  </si>
  <si>
    <t>25 Oct 1989</t>
  </si>
  <si>
    <t>94645529691</t>
  </si>
  <si>
    <t>sidhusimran31@gmail.com</t>
  </si>
  <si>
    <t>NAGPAL NAGAR ST NO 8 MALOUT</t>
  </si>
  <si>
    <t>9464552961</t>
  </si>
  <si>
    <t>SIDHUSIMRAN31@GMAIL.COM</t>
  </si>
  <si>
    <t>18107000483</t>
  </si>
  <si>
    <t>ENG, PBI, ELE ENG, PSY, PUB ADD., ENV.</t>
  </si>
  <si>
    <t>18107000483/2173</t>
  </si>
  <si>
    <t>S.ST, ENGLISH</t>
  </si>
  <si>
    <t>R002-00012009</t>
  </si>
  <si>
    <t>RIDHIMA</t>
  </si>
  <si>
    <t>SATPAUL SOHAL</t>
  </si>
  <si>
    <t>ASHA SOHAL</t>
  </si>
  <si>
    <t>21 Jan 1987</t>
  </si>
  <si>
    <t>9779764970</t>
  </si>
  <si>
    <t>RDS.SOHAL@gmail.com</t>
  </si>
  <si>
    <t>451,SHRI RAM COLONY,GURDASPUR,PUNJAB</t>
  </si>
  <si>
    <t>143521</t>
  </si>
  <si>
    <t>RDS.SOHAL@GMAIL.COM</t>
  </si>
  <si>
    <t>13704000024</t>
  </si>
  <si>
    <t>ENGLISH, PUNJABI, ECONOMICS, ENGLISH ELECTIVE, MATHEMATICS, B.A. HONS IN ENGLISH</t>
  </si>
  <si>
    <t>PANJAB UNIV., CHANDIGARH</t>
  </si>
  <si>
    <t>47581</t>
  </si>
  <si>
    <t>M.A. ENGLISH WITH ALL SUBJECTS</t>
  </si>
  <si>
    <t>5146</t>
  </si>
  <si>
    <t>TEACHING OF ECONOMICS, TEACHING OF ENGLISH</t>
  </si>
  <si>
    <t>20 Aug 2013</t>
  </si>
  <si>
    <t>GAGANDEEP KAUR</t>
  </si>
  <si>
    <t>R002-00012296</t>
  </si>
  <si>
    <t>GURCHARAN SINGH</t>
  </si>
  <si>
    <t>GURBAX SINGH</t>
  </si>
  <si>
    <t>GURDEEP KAUR</t>
  </si>
  <si>
    <t>28 Aug 1980</t>
  </si>
  <si>
    <t>9872732480</t>
  </si>
  <si>
    <t>gs80arora@gmail.com</t>
  </si>
  <si>
    <t>GURCHARAN SINGH S/O GURBAX SINGH MOHALLA BARI SARKAR , WARD NO. 5 , HOUSE NO. 21 ,  SRI ANANDPUR SAHIB</t>
  </si>
  <si>
    <t>SRI ANANDPUR SAHIB</t>
  </si>
  <si>
    <t>140118</t>
  </si>
  <si>
    <t>GS80ARORA@GMAIL.COM</t>
  </si>
  <si>
    <t>76143</t>
  </si>
  <si>
    <t>PUNJABI, ENGLISH, HISTORY, RELIGION , ECONOMICS</t>
  </si>
  <si>
    <t>C11W3R022005</t>
  </si>
  <si>
    <t>M.S.U TAMILNADU</t>
  </si>
  <si>
    <t>1395</t>
  </si>
  <si>
    <t>PSYCHOLOGY, PHILOSOPHY, GUIDANCE AND COUNSELLING , SCHOOL MANAGEMENT, COMPUTER GARDENING ,S.ST , ENGLISH  ETC.</t>
  </si>
  <si>
    <t>TEACHING OF ENGLISH,TEACHING OF SOCIAL STUDIES</t>
  </si>
  <si>
    <t>PHUL</t>
  </si>
  <si>
    <t>151103</t>
  </si>
  <si>
    <t>JAGTAR SINGH</t>
  </si>
  <si>
    <t>SUKHPAL SINGH</t>
  </si>
  <si>
    <t>KULWANT KAUR</t>
  </si>
  <si>
    <t>R002-00012527</t>
  </si>
  <si>
    <t>SATINDERPAL KAUR</t>
  </si>
  <si>
    <t>GUJEET KAUR</t>
  </si>
  <si>
    <t>12 Mar 1981</t>
  </si>
  <si>
    <t>9417394734</t>
  </si>
  <si>
    <t>HARMANSUWIDA777@GMAIL.COM</t>
  </si>
  <si>
    <t>KULRIAN ROAD WARD NO 4 NEAR SAMADAN BARETA</t>
  </si>
  <si>
    <t>99252</t>
  </si>
  <si>
    <t>PUNAJBI UNI PATIALA</t>
  </si>
  <si>
    <t>7304</t>
  </si>
  <si>
    <t>PUNJABI HONOURS</t>
  </si>
  <si>
    <t>13804</t>
  </si>
  <si>
    <t>SST,ENG,POL. SCI.</t>
  </si>
  <si>
    <t>MOHALI</t>
  </si>
  <si>
    <t>160055</t>
  </si>
  <si>
    <t>R002-00012767</t>
  </si>
  <si>
    <t>PADAMPREET KAUR</t>
  </si>
  <si>
    <t>NIRPAL SINGH</t>
  </si>
  <si>
    <t>SUKHPAL KAUR</t>
  </si>
  <si>
    <t>28 Jul 1979</t>
  </si>
  <si>
    <t>9417475909</t>
  </si>
  <si>
    <t>padampreetjosh@gmail.com</t>
  </si>
  <si>
    <t>#89A,ANAJ MANDI BHAWANIGARH</t>
  </si>
  <si>
    <t>PADAMPREETJOSH@GMAIL.COM</t>
  </si>
  <si>
    <t>73170</t>
  </si>
  <si>
    <t>ENGLISH,PUNJABI,CHEMISTRY,BOTANY,ZOOLOGY(ADDITIONAL)ENGLISH LITERATURE</t>
  </si>
  <si>
    <t>PUNJABI NIVERSITY PATIALA</t>
  </si>
  <si>
    <t>87616</t>
  </si>
  <si>
    <t>HIMACHAL PRADESH UNIVERSITY SHIMLA</t>
  </si>
  <si>
    <t>3403</t>
  </si>
  <si>
    <t>TEACHING OF SCIENCE,LIFE SCIENC(ADDITIONAL) ENGLISH LITERATURE</t>
  </si>
  <si>
    <t>R002-00012943</t>
  </si>
  <si>
    <t>12 Oct 1987</t>
  </si>
  <si>
    <t>9417196954</t>
  </si>
  <si>
    <t>mandeepkaur1210@gmail.com</t>
  </si>
  <si>
    <t>ADARSH NAGAR ST. NO. 1 H. NO. 614 MALOUT</t>
  </si>
  <si>
    <t>MANDEEPKAUR1210@GMAIL.COM</t>
  </si>
  <si>
    <t>19506000091</t>
  </si>
  <si>
    <t>ECONOMICS, HISTORY, ELE. ENGLISH</t>
  </si>
  <si>
    <t>2654</t>
  </si>
  <si>
    <t>84</t>
  </si>
  <si>
    <t>04 Jun 2013</t>
  </si>
  <si>
    <t>R002-00012953</t>
  </si>
  <si>
    <t>SONIA RANI</t>
  </si>
  <si>
    <t>SATPAL KATTRI</t>
  </si>
  <si>
    <t>05 Sep 1987</t>
  </si>
  <si>
    <t>9041306445</t>
  </si>
  <si>
    <t>soniakattri@gmail.com</t>
  </si>
  <si>
    <t>WARD NO 6, BHIKHI, MANSA</t>
  </si>
  <si>
    <t>9041406445</t>
  </si>
  <si>
    <t>SONIAKATTRI@GMAIL.COM</t>
  </si>
  <si>
    <t>75057</t>
  </si>
  <si>
    <t>ECO,HIS.,ENG.ELECTIVE</t>
  </si>
  <si>
    <t>PBI.UNI. PATIALA</t>
  </si>
  <si>
    <t>436549</t>
  </si>
  <si>
    <t>G.N.D.U AMRITSAR</t>
  </si>
  <si>
    <t>3763</t>
  </si>
  <si>
    <t>T.G OF ENGLISH, T.G OF SOCIAL STUDY</t>
  </si>
  <si>
    <t>TEHSILDAR CUM DISTRICT MEGISTRATE</t>
  </si>
  <si>
    <t>27 Jul 2012</t>
  </si>
  <si>
    <t>amitjindal12@gmail.com</t>
  </si>
  <si>
    <t>AMITJINDAL12@GMAIL.COM</t>
  </si>
  <si>
    <t>21 Nov 2011</t>
  </si>
  <si>
    <t>R002-00013167</t>
  </si>
  <si>
    <t>SOM PRAKASH</t>
  </si>
  <si>
    <t>OM PRAKASH</t>
  </si>
  <si>
    <t>RANJANA</t>
  </si>
  <si>
    <t>01 Sep 1975</t>
  </si>
  <si>
    <t>9888013813</t>
  </si>
  <si>
    <t>SOMTHESAMI@GMAIL.COM</t>
  </si>
  <si>
    <t>#20082,STREET NO.3,JUJHAR SINGH NAGAR,BATHINDA</t>
  </si>
  <si>
    <t>85016</t>
  </si>
  <si>
    <t>ENGLISH LITERATURE,HISTORY,POL.SC.,ENGLISH COMP.,HINDI COMP.</t>
  </si>
  <si>
    <t>M.D.S.UNIV.AJMER</t>
  </si>
  <si>
    <t>32750</t>
  </si>
  <si>
    <t>UNIVERSITY OF RAJASTHAN,JAIPUR</t>
  </si>
  <si>
    <t>4033</t>
  </si>
  <si>
    <t>ENGLISH,HISTORY</t>
  </si>
  <si>
    <t>M.D.S.UNIV.,AJMER</t>
  </si>
  <si>
    <t>A7A6516104</t>
  </si>
  <si>
    <t>M.K.UNIVERSITY,MADURAI</t>
  </si>
  <si>
    <t>R002-00013175</t>
  </si>
  <si>
    <t>RAJNI BHATEJA</t>
  </si>
  <si>
    <t>PREM NATH</t>
  </si>
  <si>
    <t>RAMESH AHUJA</t>
  </si>
  <si>
    <t>12 May 1988</t>
  </si>
  <si>
    <t>9463781251</t>
  </si>
  <si>
    <t>chiragcybercafemks@gmail.com</t>
  </si>
  <si>
    <t>GANDHI NAGAR H.NO.1892 ST.NO.3</t>
  </si>
  <si>
    <t>CHIRAGCYBERCAFEMKS@GMAIL.COM</t>
  </si>
  <si>
    <t>16305000198</t>
  </si>
  <si>
    <t>61121</t>
  </si>
  <si>
    <t>11682</t>
  </si>
  <si>
    <t>SANDEEP KAUR</t>
  </si>
  <si>
    <t>radhysham@gmail.com</t>
  </si>
  <si>
    <t>RADHYSHAM@GMAIL.COM</t>
  </si>
  <si>
    <t>SCIENCE, ENGLISH</t>
  </si>
  <si>
    <t>POL SCI</t>
  </si>
  <si>
    <t>R002-00013281</t>
  </si>
  <si>
    <t>SIMTA SACHDEVA</t>
  </si>
  <si>
    <t>SATPAL SACHDEVA</t>
  </si>
  <si>
    <t>NEELAM</t>
  </si>
  <si>
    <t>05 Jan 1985</t>
  </si>
  <si>
    <t>919463748088</t>
  </si>
  <si>
    <t>hemantwattss@gmail.com</t>
  </si>
  <si>
    <t>C/O HEMANT WATTS, 486/5, SUNDER NAGRI, ABOHAR</t>
  </si>
  <si>
    <t>01634-501566</t>
  </si>
  <si>
    <t>HEMANTWATTSS@GMAIL.COM</t>
  </si>
  <si>
    <t>01-MR-223</t>
  </si>
  <si>
    <t>ENGLISH, PUNJABI, HISTORY, HINDI (ELECT), ECONOMICS</t>
  </si>
  <si>
    <t>620522</t>
  </si>
  <si>
    <t>MA (ENGLISH)</t>
  </si>
  <si>
    <t>MAHARAJA GANGA SINGH UNIVERSITY, BIKANER</t>
  </si>
  <si>
    <t>AS PER DMC WITH TEACHING OF ENGLISH</t>
  </si>
  <si>
    <t>R002-00013418</t>
  </si>
  <si>
    <t>SIMRANJIT KAUR</t>
  </si>
  <si>
    <t>SURINDER SINGH</t>
  </si>
  <si>
    <t>HARJINDER KAUR</t>
  </si>
  <si>
    <t>07 Dec 1988</t>
  </si>
  <si>
    <t>7508000095</t>
  </si>
  <si>
    <t>simran_simz51@yahoo.com</t>
  </si>
  <si>
    <t>HOUSE NO 62 AKAL ASHRAM COLONY SECTOR 77</t>
  </si>
  <si>
    <t>140308</t>
  </si>
  <si>
    <t>01605001875</t>
  </si>
  <si>
    <t>SIMRAN_SIMZ51@YAHOO.COM</t>
  </si>
  <si>
    <t>HOUSE NO469 PHASE 6 , S.A.S NAGAR</t>
  </si>
  <si>
    <t>S.A.S NAGAR</t>
  </si>
  <si>
    <t>01725013469</t>
  </si>
  <si>
    <t>18106000595</t>
  </si>
  <si>
    <t>POLITICAL SCIENCE,PUBLIC ADMINISTRATION,SOCIOLOGY,ENGLISH ,PUNJABI</t>
  </si>
  <si>
    <t>TEACHING OF ENGLISH AND SOCIAL STUDIES</t>
  </si>
  <si>
    <t>mohali</t>
  </si>
  <si>
    <t>s.a.s nagar , mohali</t>
  </si>
  <si>
    <t>tehsildar cum executive magistrate</t>
  </si>
  <si>
    <t>20 May 2008</t>
  </si>
  <si>
    <t>R002-00013435</t>
  </si>
  <si>
    <t>AKASHPREET KAUR</t>
  </si>
  <si>
    <t>GURNAM SINGH</t>
  </si>
  <si>
    <t>PARMJIT KAUR</t>
  </si>
  <si>
    <t>9915875567</t>
  </si>
  <si>
    <t>Sonav31@gmail.com</t>
  </si>
  <si>
    <t>10,SARDAR NAGAR, PLAH SAHIB ROAD, OPP. CENTRAL JAIL</t>
  </si>
  <si>
    <t>143008</t>
  </si>
  <si>
    <t>SONAV31@GMAIL.COM</t>
  </si>
  <si>
    <t>30117</t>
  </si>
  <si>
    <t>ELECTIVE ENGLISH, PUNJABI, GENERAL ENGLISH, ECONOMICS, QUANTITATIVE TECHNIQUES, COMPUTER SCIENCE</t>
  </si>
  <si>
    <t>24521</t>
  </si>
  <si>
    <t>65148</t>
  </si>
  <si>
    <t>ECONOMICS- ENGLISH</t>
  </si>
  <si>
    <t>MOHINDER SINGH</t>
  </si>
  <si>
    <t>JALALABAD WEST</t>
  </si>
  <si>
    <t>152024</t>
  </si>
  <si>
    <t>SST,ENG</t>
  </si>
  <si>
    <t>GAGANDEEP SINGH</t>
  </si>
  <si>
    <t>GURPREET SINGH</t>
  </si>
  <si>
    <t>PU</t>
  </si>
  <si>
    <t>R002-00013903</t>
  </si>
  <si>
    <t>POONAMDEEP KAUR</t>
  </si>
  <si>
    <t>06 Feb 1988</t>
  </si>
  <si>
    <t>9501087527</t>
  </si>
  <si>
    <t>S.U.S. ROAD,  NEAR CHOTI DHARAMSHALA, SUNAM</t>
  </si>
  <si>
    <t>78242</t>
  </si>
  <si>
    <t>ENGLISH, PUNJABI, RELIGION, HISTORY, ENGLISH LITERATURE</t>
  </si>
  <si>
    <t>15883</t>
  </si>
  <si>
    <t>Sangrur</t>
  </si>
  <si>
    <t>Sunam</t>
  </si>
  <si>
    <t>Tehsildar Sunam udham singh wala</t>
  </si>
  <si>
    <t>28 Jun 2013</t>
  </si>
  <si>
    <t>GURMAIL KAUR</t>
  </si>
  <si>
    <t>BAKHSHISH SINGH</t>
  </si>
  <si>
    <t>R002-00014414</t>
  </si>
  <si>
    <t>HARWINDER KAUR</t>
  </si>
  <si>
    <t>RANJIT KAUR</t>
  </si>
  <si>
    <t>19 Aug 1987</t>
  </si>
  <si>
    <t>9464154254</t>
  </si>
  <si>
    <t>BALWINDER0083@YAHOO.COM</t>
  </si>
  <si>
    <t>VILLLAGE NANDGARH, POST OFFICE JHUNIR</t>
  </si>
  <si>
    <t>SARDULGARH</t>
  </si>
  <si>
    <t>151506</t>
  </si>
  <si>
    <t>104241</t>
  </si>
  <si>
    <t>PBI. ENG. CHEMISTRY, BIOLOGY, ZOOLOGY</t>
  </si>
  <si>
    <t>203051080311</t>
  </si>
  <si>
    <t>CHEMISTRY</t>
  </si>
  <si>
    <t>VINAYKA MISSION UNI. SALAM, TAMIL NADU</t>
  </si>
  <si>
    <t>7824</t>
  </si>
  <si>
    <t>LIFE SCIENCE  /  ENGLISH</t>
  </si>
  <si>
    <t>R002-00014667</t>
  </si>
  <si>
    <t>JASMEET KAUR</t>
  </si>
  <si>
    <t>GURBACHAN SINGH</t>
  </si>
  <si>
    <t>GURMEET KAUR</t>
  </si>
  <si>
    <t>23 Mar 1972</t>
  </si>
  <si>
    <t>8283832265</t>
  </si>
  <si>
    <t>jasmeetk891@gmail.com</t>
  </si>
  <si>
    <t>423 MEDICAL ENCLAVE CIRCULAR ROAD</t>
  </si>
  <si>
    <t>JASMEETK891@GMAIL.COM</t>
  </si>
  <si>
    <t>91240</t>
  </si>
  <si>
    <t>COMP.ENG.,COMP.PUN.HIST.,POL.SC.,ELEC.ENG.</t>
  </si>
  <si>
    <t>11459</t>
  </si>
  <si>
    <t>60651</t>
  </si>
  <si>
    <t>ENG.,SST.</t>
  </si>
  <si>
    <t>27 Jul 2006</t>
  </si>
  <si>
    <t>GOVT.MODEL SCHOOL VALTOHA</t>
  </si>
  <si>
    <t>AJAIB SINGH</t>
  </si>
  <si>
    <t>R002-00015178</t>
  </si>
  <si>
    <t>RAJNI SHARMA</t>
  </si>
  <si>
    <t>DEV RAJ SHARMA</t>
  </si>
  <si>
    <t>DALJEET KAUR</t>
  </si>
  <si>
    <t>25 Nov 1984</t>
  </si>
  <si>
    <t>8054729480</t>
  </si>
  <si>
    <t>SRAJNI404@GMAIL.COM</t>
  </si>
  <si>
    <t>H NO 216-G ST NO 2 RANJEET NAGAR SEONA CHOWK PATIALA</t>
  </si>
  <si>
    <t>147002</t>
  </si>
  <si>
    <t>84255</t>
  </si>
  <si>
    <t>ENG PBI ENG LIT POL SCI ECO</t>
  </si>
  <si>
    <t>9100</t>
  </si>
  <si>
    <t>EIILM UNIVERSITY SIKKIM</t>
  </si>
  <si>
    <t>2764</t>
  </si>
  <si>
    <t>S ST ENG</t>
  </si>
  <si>
    <t>GURU NANAK DEV UNIVERSITY, ASR</t>
  </si>
  <si>
    <t>GIDDERBAHA</t>
  </si>
  <si>
    <t>152101</t>
  </si>
  <si>
    <t>R002-00015436</t>
  </si>
  <si>
    <t>SIMERJEET KAUR</t>
  </si>
  <si>
    <t>LAKHINDER SINGH</t>
  </si>
  <si>
    <t>SHINDER PAL</t>
  </si>
  <si>
    <t>16 Oct 1986</t>
  </si>
  <si>
    <t>9646962729</t>
  </si>
  <si>
    <t>DEEPAKBAGHLA25@GMAIL.COM</t>
  </si>
  <si>
    <t>BHOGAL ENGG. WORKS BHARAT NAGAR ST NO 2 W NO 17</t>
  </si>
  <si>
    <t>DEEPAKBAGHLA25@GMAIL.CO</t>
  </si>
  <si>
    <t>12104000061</t>
  </si>
  <si>
    <t>ENG PBC HIS HMS ENO</t>
  </si>
  <si>
    <t>47502</t>
  </si>
  <si>
    <t>164</t>
  </si>
  <si>
    <t>ENG HMS</t>
  </si>
  <si>
    <t>Sri Muktsar Sahib</t>
  </si>
  <si>
    <t>Gidderbaha</t>
  </si>
  <si>
    <t>Tehsildar Gidderbaha</t>
  </si>
  <si>
    <t>25 Apr 2012</t>
  </si>
  <si>
    <t>R002-00015558</t>
  </si>
  <si>
    <t>NISHA BANSAL</t>
  </si>
  <si>
    <t>SATISH BANSAL</t>
  </si>
  <si>
    <t>PUSHPA BANSAL</t>
  </si>
  <si>
    <t>25 Jul 1990</t>
  </si>
  <si>
    <t>7696068760</t>
  </si>
  <si>
    <t>NISHABANSAL9695@YAHOO.COM</t>
  </si>
  <si>
    <t>H.NO.253, ST. NO.4, NEW TOWN, MOGA</t>
  </si>
  <si>
    <t>15907000087</t>
  </si>
  <si>
    <t>ENG, PBI, MATHS, ECO, SANSKRIT</t>
  </si>
  <si>
    <t>10908</t>
  </si>
  <si>
    <t>TEACHING OF MATHS AND PBI</t>
  </si>
  <si>
    <t>R002-00015788</t>
  </si>
  <si>
    <t>21 Sep 1985</t>
  </si>
  <si>
    <t>7696009709</t>
  </si>
  <si>
    <t>ammygill21@gmail.com</t>
  </si>
  <si>
    <t>#77 GURUDWARA  STREET SANT NAGAR</t>
  </si>
  <si>
    <t>01874-241375</t>
  </si>
  <si>
    <t>AMMYGILL21@GMAIL.COM</t>
  </si>
  <si>
    <t>93598</t>
  </si>
  <si>
    <t>ZOO,CHEM,BIO-CHEM</t>
  </si>
  <si>
    <t>P.U</t>
  </si>
  <si>
    <t>720016106</t>
  </si>
  <si>
    <t>BIO-TECH</t>
  </si>
  <si>
    <t>P.T.U</t>
  </si>
  <si>
    <t>9334</t>
  </si>
  <si>
    <t>SCI, ENG</t>
  </si>
  <si>
    <t>GEETA RANI</t>
  </si>
  <si>
    <t>R002-00016042</t>
  </si>
  <si>
    <t>NISHA GARG</t>
  </si>
  <si>
    <t>R.K GARG</t>
  </si>
  <si>
    <t>NIRMALA GARG</t>
  </si>
  <si>
    <t>14 Nov 1985</t>
  </si>
  <si>
    <t>9646774840</t>
  </si>
  <si>
    <t>GARGRAJ10@GMAIL.COM</t>
  </si>
  <si>
    <t>H.NO 21827-A, SHIV MANDIR STREET, P.H.ROAD</t>
  </si>
  <si>
    <t>0164-2220804, 9646774840</t>
  </si>
  <si>
    <t>5541</t>
  </si>
  <si>
    <t>ENG., ELECTIVE ENG.,JAVA,HTML,SE</t>
  </si>
  <si>
    <t>79028</t>
  </si>
  <si>
    <t>WORLD LIT., CRITICISM, LINGUISTICS</t>
  </si>
  <si>
    <t>63268</t>
  </si>
  <si>
    <t>ENGLISH, PHILOSOPHY, COMPUTER SCIENCE, PHYSCHO</t>
  </si>
  <si>
    <t>R002-00016105</t>
  </si>
  <si>
    <t>ANU BALA</t>
  </si>
  <si>
    <t>MOHAN LAL</t>
  </si>
  <si>
    <t>KRISHNA RANI</t>
  </si>
  <si>
    <t>13 Jul 1982</t>
  </si>
  <si>
    <t>9888694414</t>
  </si>
  <si>
    <t>anusetia82@gmail.com</t>
  </si>
  <si>
    <t>H. NO. BIV 1819, ST. NO 17 NAI ABADI</t>
  </si>
  <si>
    <t>ANUSETIA82@GMAIL.COM</t>
  </si>
  <si>
    <t>88073</t>
  </si>
  <si>
    <t>ENG. PBI. POL. ECO. ELE. ENG</t>
  </si>
  <si>
    <t>P. U. CHD</t>
  </si>
  <si>
    <t>COY1C22503</t>
  </si>
  <si>
    <t>MANOMANIAM SUNDARAM UNIVERSITY TAMILNADU</t>
  </si>
  <si>
    <t>2511</t>
  </si>
  <si>
    <t>S.ST, ENG</t>
  </si>
  <si>
    <t>MPHIL/6957/EDU/2008D</t>
  </si>
  <si>
    <t>GLOBAL OPEN UNIVERSITY NAGALAND</t>
  </si>
  <si>
    <t>SWARAN SINGH</t>
  </si>
  <si>
    <t>TAPA</t>
  </si>
  <si>
    <t>svsangrur@gmail.com</t>
  </si>
  <si>
    <t>SVSANGRUR@GMAIL.COM</t>
  </si>
  <si>
    <t>HARBANS SINGH</t>
  </si>
  <si>
    <t>HP UNIVERSITY SHIMLA</t>
  </si>
  <si>
    <t>SHER SINGH</t>
  </si>
  <si>
    <t>ROYAL_COMPUTERZ@YAHOO.CO.IN</t>
  </si>
  <si>
    <t>BA</t>
  </si>
  <si>
    <t>R002-00017196</t>
  </si>
  <si>
    <t>SANDEEP</t>
  </si>
  <si>
    <t>HUKAM CHAND</t>
  </si>
  <si>
    <t>SATYA DEVI</t>
  </si>
  <si>
    <t>29 Jan 1988</t>
  </si>
  <si>
    <t>9888956438</t>
  </si>
  <si>
    <t>supreme534@gmail.com</t>
  </si>
  <si>
    <t>V.PO. SMALSAR, OPPOSITE POWER GRID</t>
  </si>
  <si>
    <t>BAGHAPURANA</t>
  </si>
  <si>
    <t>142049</t>
  </si>
  <si>
    <t>PRATHAMMOGA@GMAIL.COM</t>
  </si>
  <si>
    <t>12305000131</t>
  </si>
  <si>
    <t>PUNJABI, ENGLISH, HISTORY, POLITICAL SCIENCE, PHYSICAL EDUCATION</t>
  </si>
  <si>
    <t>TEACHING OF ENGLISH, TEACHING OF SST</t>
  </si>
  <si>
    <t>Moga</t>
  </si>
  <si>
    <t>bagha purana</t>
  </si>
  <si>
    <t>18 Jan 2012</t>
  </si>
  <si>
    <t>PAYAL</t>
  </si>
  <si>
    <t>P.U.CHANDIGARH</t>
  </si>
  <si>
    <t>30 Apr 1981</t>
  </si>
  <si>
    <t>7837494296</t>
  </si>
  <si>
    <t>webexten@yahoo.com</t>
  </si>
  <si>
    <t>142029</t>
  </si>
  <si>
    <t>WEBEXTEN@YAHOO.COM</t>
  </si>
  <si>
    <t>350110</t>
  </si>
  <si>
    <t>ENG PHC ENG EL POLSC SOC</t>
  </si>
  <si>
    <t>436916</t>
  </si>
  <si>
    <t>MA ENG</t>
  </si>
  <si>
    <t>92013059194</t>
  </si>
  <si>
    <t>ENG SST</t>
  </si>
  <si>
    <t>13 May 2008</t>
  </si>
  <si>
    <t>24 Oct 2013</t>
  </si>
  <si>
    <t>R002-00017439</t>
  </si>
  <si>
    <t>GURDAS SINGH</t>
  </si>
  <si>
    <t>10 Oct 1980</t>
  </si>
  <si>
    <t>8437112296</t>
  </si>
  <si>
    <t>guranjeetkaur29@gmail.com</t>
  </si>
  <si>
    <t>#34, RAJIV COLONY, VILLAGE BADMAJRA</t>
  </si>
  <si>
    <t>GURANJEETKAUR29@GMAIL.COM</t>
  </si>
  <si>
    <t>93077</t>
  </si>
  <si>
    <t>ENG, PUNJ, MV, ELV PUN, PHY. EDU</t>
  </si>
  <si>
    <t>63739</t>
  </si>
  <si>
    <t>SST. ENG</t>
  </si>
  <si>
    <t>JAMMU&amp;AMP;KASHMIR</t>
  </si>
  <si>
    <t>lower caste</t>
  </si>
  <si>
    <t>06 Mar 2006</t>
  </si>
  <si>
    <t>a</t>
  </si>
  <si>
    <t>athletic/kho-kho</t>
  </si>
  <si>
    <t>ist</t>
  </si>
  <si>
    <t>chairman</t>
  </si>
  <si>
    <t>12 Jan 2000</t>
  </si>
  <si>
    <t>R002-00017609</t>
  </si>
  <si>
    <t>SHEELO BAI</t>
  </si>
  <si>
    <t>05 Feb 1986</t>
  </si>
  <si>
    <t>9465312227</t>
  </si>
  <si>
    <t>Gurryy@yahoo.com</t>
  </si>
  <si>
    <t>VILLAGE ARNI WALA, P.O. CHAK SAIDO KE</t>
  </si>
  <si>
    <t>GURRYY@YAHOO.COM</t>
  </si>
  <si>
    <t>13105000074</t>
  </si>
  <si>
    <t>ENG, PBI, HISTORY, POL. SCI, IT</t>
  </si>
  <si>
    <t>PANJAB UNIVERSITY, CHD</t>
  </si>
  <si>
    <t>G-1105203480</t>
  </si>
  <si>
    <t>SHIATS UNIVERSITY,  ALLAHABAD</t>
  </si>
  <si>
    <t>fEROZEPUR/FAZILKA</t>
  </si>
  <si>
    <t>TEHSILDAR JALALABAD WEST</t>
  </si>
  <si>
    <t>08 Aug 2008</t>
  </si>
  <si>
    <t>R002-00018186</t>
  </si>
  <si>
    <t>SANDEEP KUMAR SWARNKAR</t>
  </si>
  <si>
    <t>MITHAI LAL SWARNKAR</t>
  </si>
  <si>
    <t>CHINTA DEVI</t>
  </si>
  <si>
    <t>06 Oct 1980</t>
  </si>
  <si>
    <t>9988570754</t>
  </si>
  <si>
    <t>kumarsandeep11@outlook.com</t>
  </si>
  <si>
    <t>H. NO.- 249,KHUDA LAHORA COLONY</t>
  </si>
  <si>
    <t>CHANDIGARH</t>
  </si>
  <si>
    <t>160014</t>
  </si>
  <si>
    <t>KUMARSANDEEP11@OUTLOOK.COM</t>
  </si>
  <si>
    <t>95072</t>
  </si>
  <si>
    <t>ENG,HCP,POL.SCI,HIS,PUB. ADMN.</t>
  </si>
  <si>
    <t>PANJAB UNIV. CHD</t>
  </si>
  <si>
    <t>6363</t>
  </si>
  <si>
    <t>PUBLIC ADMINISTRATION</t>
  </si>
  <si>
    <t>18201</t>
  </si>
  <si>
    <t>ENGLISH,S.ST</t>
  </si>
  <si>
    <t>PUNJABI UNIV. PATIALA</t>
  </si>
  <si>
    <t>jaunpur</t>
  </si>
  <si>
    <t>badlapur</t>
  </si>
  <si>
    <t>REVENUE INSPECTOR</t>
  </si>
  <si>
    <t>21 Dec 2012</t>
  </si>
  <si>
    <t>147111</t>
  </si>
  <si>
    <t>R002-00018667</t>
  </si>
  <si>
    <t>SALEEM RANI</t>
  </si>
  <si>
    <t>AMRIK KHAN</t>
  </si>
  <si>
    <t>KARAMJIT</t>
  </si>
  <si>
    <t>11 Aug 1981</t>
  </si>
  <si>
    <t>9915402786</t>
  </si>
  <si>
    <t>talove_hussain@rediffmail.com</t>
  </si>
  <si>
    <t>ST NO-1,BISHESHER NAGAR,OPP G.Z.S. ENGG COLLEGE,DABWALI ROAD</t>
  </si>
  <si>
    <t>TALOVE_HUSSAIN@REDIFFMAIL.COM</t>
  </si>
  <si>
    <t>Z(P)-2001-9689</t>
  </si>
  <si>
    <t>ENG LIT,HISTORY,POLITICAL SCI</t>
  </si>
  <si>
    <t>ENGLISH,S.S</t>
  </si>
  <si>
    <t>11 Apr 2013</t>
  </si>
  <si>
    <t>PREETI</t>
  </si>
  <si>
    <t>151301</t>
  </si>
  <si>
    <t>DEEPSHIKHA</t>
  </si>
  <si>
    <t>SUMAN</t>
  </si>
  <si>
    <t>R002-00019405</t>
  </si>
  <si>
    <t>PRITPAL KAUR</t>
  </si>
  <si>
    <t>CHARANJEET SINGH</t>
  </si>
  <si>
    <t>MUKHTIAR KAUR</t>
  </si>
  <si>
    <t>12 Apr 1990</t>
  </si>
  <si>
    <t>9914799852</t>
  </si>
  <si>
    <t>singhladdi01@gmail.com</t>
  </si>
  <si>
    <t>VILL BOHAPUR PO UPPAL</t>
  </si>
  <si>
    <t>SAMRALA</t>
  </si>
  <si>
    <t>141113</t>
  </si>
  <si>
    <t>SINGHLADDI01@GMAIL.COM</t>
  </si>
  <si>
    <t>15007000286</t>
  </si>
  <si>
    <t>PUNJABI ENGLISH ELE ENGLISH ECONOMICS HISTORY</t>
  </si>
  <si>
    <t>P.U. CHD.</t>
  </si>
  <si>
    <t>83239</t>
  </si>
  <si>
    <t>9437</t>
  </si>
  <si>
    <t>S.ST. , ENGLISH</t>
  </si>
  <si>
    <t>tehsildar samrala</t>
  </si>
  <si>
    <t>23 Nov 2010</t>
  </si>
  <si>
    <t>R002-00019718</t>
  </si>
  <si>
    <t>JAGPREET KAUR</t>
  </si>
  <si>
    <t>HARPAL KAUR</t>
  </si>
  <si>
    <t>01 May 1988</t>
  </si>
  <si>
    <t>7837763843</t>
  </si>
  <si>
    <t>jagpreetchup@gmail.com</t>
  </si>
  <si>
    <t>VILLAGE- BAGHA, P.O.- RAMAN MANDI,</t>
  </si>
  <si>
    <t>JAGPREETCHUP@GMAIL.COM</t>
  </si>
  <si>
    <t>90492</t>
  </si>
  <si>
    <t>HISTORY, POLITICAL SCIENCE, ENGLISH LITERATURE, PUNJABI COMPULSORY, ENGLISH COMPULSORY</t>
  </si>
  <si>
    <t>10840</t>
  </si>
  <si>
    <t>TEACHING OF ENGLISH AND TEACHING OF SOCIAL STUDIES</t>
  </si>
  <si>
    <t>01 Oct 2013</t>
  </si>
  <si>
    <t>JOGINDER SINGH</t>
  </si>
  <si>
    <t>SST ENG</t>
  </si>
  <si>
    <t>R002-00020100</t>
  </si>
  <si>
    <t>REENA</t>
  </si>
  <si>
    <t>DIWAN SINGH</t>
  </si>
  <si>
    <t>02 Apr 1977</t>
  </si>
  <si>
    <t>9855225520</t>
  </si>
  <si>
    <t>satishbookcenter@gmail.com</t>
  </si>
  <si>
    <t>REENA W/O MR. BHUPINDER PAL S/O MOHAN LAL</t>
  </si>
  <si>
    <t>BIJLI MAHKAME WALE , GANESH OIL MILL, RAMPURA VILLAGE ROAD , RAMPURA PHUL</t>
  </si>
  <si>
    <t>SATISHBOOKCENTER@GMAIL.COM</t>
  </si>
  <si>
    <t>3299</t>
  </si>
  <si>
    <t>ENGLISH, PUNJABI, MGT ACCOUNT, COST ACCOUNTING, COMPANY LAW,  INDIAN ECONOMY, SOCIOLOGY, PUBLIC ADD, ENGLISH LITERATURE</t>
  </si>
  <si>
    <t>15522</t>
  </si>
  <si>
    <t>2932</t>
  </si>
  <si>
    <t>ENGLISH, S.ST., PUNJABI , ECONOMICS</t>
  </si>
  <si>
    <t>PANJAB UNIVERSITY, CHD.</t>
  </si>
  <si>
    <t>R002-00020111</t>
  </si>
  <si>
    <t>BARINDERJIT KAUR</t>
  </si>
  <si>
    <t>07 Jan 1985</t>
  </si>
  <si>
    <t>8427345452</t>
  </si>
  <si>
    <t>barinder.1985@gmail.com</t>
  </si>
  <si>
    <t>H.NO.1408 DUGRI URBAN ESTATE PHASE II</t>
  </si>
  <si>
    <t>141003</t>
  </si>
  <si>
    <t>BARINDER.1985@GMAIL.COM</t>
  </si>
  <si>
    <t>03-WL-147</t>
  </si>
  <si>
    <t>ENGLISH COMMERCE</t>
  </si>
  <si>
    <t>SUKHWINDER SINGH</t>
  </si>
  <si>
    <t>GURU HAR SAHAI</t>
  </si>
  <si>
    <t>152022</t>
  </si>
  <si>
    <t>AMRIK SINGH</t>
  </si>
  <si>
    <t>AVTAR SINGH</t>
  </si>
  <si>
    <t>R002-00021133</t>
  </si>
  <si>
    <t>AMAR CHAND</t>
  </si>
  <si>
    <t>22 Jul 1983</t>
  </si>
  <si>
    <t>9855802088</t>
  </si>
  <si>
    <t>13kamboj22@gmail.com</t>
  </si>
  <si>
    <t>VILL.-CHAK RAKH AMIR,POST OFF.-JALALABAD</t>
  </si>
  <si>
    <t>JALALABAD</t>
  </si>
  <si>
    <t>13KAMBOJ22@GMAIL.COM</t>
  </si>
  <si>
    <t>C/O SUKHWINDER PAL,VPO- JAND WALA</t>
  </si>
  <si>
    <t>03-EZ-9633</t>
  </si>
  <si>
    <t>ELECTIVE ENGLISH,HISTORY,POLITICAL SCIENCE,PUNJABI,ENGLISH</t>
  </si>
  <si>
    <t>PANJAB UNIVERSITY,CHANDIGARH</t>
  </si>
  <si>
    <t>05-PC-48680</t>
  </si>
  <si>
    <t>CRITICAL THEORY AMERICAN LIT,INDIAN WRITING IN ENGLISH,LINGUISTICS LITERATURE &amp;AMP; GENDER(ENGLISH)</t>
  </si>
  <si>
    <t>KURUASHETRA UNIVERSITY,KURUASHETRA</t>
  </si>
  <si>
    <t>ENGLISH AND SOCIAL STUDY</t>
  </si>
  <si>
    <t>jalalabad</t>
  </si>
  <si>
    <t>TEHSILDAR,JALALABAD</t>
  </si>
  <si>
    <t>VINAYAKA MISSION UNIVERSITY</t>
  </si>
  <si>
    <t>PUCHD</t>
  </si>
  <si>
    <t>BALKAR SINGH</t>
  </si>
  <si>
    <t>sunilbadyal@gmail.com</t>
  </si>
  <si>
    <t>R002-00021485</t>
  </si>
  <si>
    <t>AMANPREET KAUR</t>
  </si>
  <si>
    <t>KULWANT SINGH</t>
  </si>
  <si>
    <t>20 Jan 1982</t>
  </si>
  <si>
    <t>9915191934</t>
  </si>
  <si>
    <t>m244090@gmail.com</t>
  </si>
  <si>
    <t>VPO SABHRA</t>
  </si>
  <si>
    <t>M244090@GMAIL.COM</t>
  </si>
  <si>
    <t>177056</t>
  </si>
  <si>
    <t>HIS POL SCI ELE ENG PUN ENG</t>
  </si>
  <si>
    <t>9232240</t>
  </si>
  <si>
    <t>IASE UNIV. RAJASTHAN</t>
  </si>
  <si>
    <t>5043</t>
  </si>
  <si>
    <t>R002-00021488</t>
  </si>
  <si>
    <t>KANTI DEVI</t>
  </si>
  <si>
    <t>SH.JAGAN NATH</t>
  </si>
  <si>
    <t>SMT.GANGA DEVI</t>
  </si>
  <si>
    <t>17 Mar 1980</t>
  </si>
  <si>
    <t>9876612090</t>
  </si>
  <si>
    <t>kanti246@yahoo.in</t>
  </si>
  <si>
    <t>#488,PHASE-I,URBAN ESTATE,DUGRI,LUDHIANA</t>
  </si>
  <si>
    <t>KANTI246@YAHOO.IN</t>
  </si>
  <si>
    <t>5-PU(P)-98/493</t>
  </si>
  <si>
    <t>PBI, ENG, MICRO ECONOMICS, ELEMENTARY MATH, INDIAN POLITICAL SYSTEM, SOCIOLOGYMACRO ECONOMICS, ELEMENTRY STAT, MONEY &amp;AMP; BANKING, INTERNATIONAL ECONOMICS ECONOMICS OF SOCIALISM, ECONOMICS OF DEVELOPMENT, INDIAN ECO.DEVELOPMENT, STATISTICAL METHODS &amp;AMP; COMPUTER APPLICATION</t>
  </si>
  <si>
    <t>5-PU(P)-98/9358</t>
  </si>
  <si>
    <t>METHODOLOGY, COMPUTER APPLICATION, MARKETING &amp;AMP; OPERATION MANAGEMENT, ORGANISATION PRINCIPLES &amp;AMP; BEHAVIOUR, COMPREHENSIVE VIVA-VOCE.SEM-II   MACRO ECO.ANALYSIS &amp;AMP; POLICY, OPERATIONS RESEARCH, STRATEGIC INFORMATION SYSTEM, INDUSTRIAL ORGANISATIONS, PROJECT APPRAISAL &amp;AMP; MANAGEMENT, COMPREHENSIVE VIVA-VOCE.SEM-III  ECONOMETRICS, MARKETING PLANNING &amp;AMP; STRATEGY, ADVERTISING AND SALES MANAGEMENT, PERSONAL MANAGEMENT, LABOUR ECONOMICS AND INDUSTRIAL RELATIONS, PROJECT REPORT BASED...</t>
  </si>
  <si>
    <t>5-PU(P)-98/17199</t>
  </si>
  <si>
    <t>TEACHER IN EMERGING INDIAN SOCIETY, DEVELOPMENT OF LEARNER &amp;AMP; TEACHING LEARNING PROCESS, DEVELOPMENT OF EDUCATIONAL SYSTEM IN INDIA, ESSENTIALS OF EDUCATIONAL TECHNOLOGY AND MANAGEMENT, GUIDANCE &amp;AMP; COUNSELLING, POPULATION EDUCATION, TEACHING OF ECONOMICS, TEACHING OF ENGLISH, SKILL IN TEACHING, SESSIONAL WORK EXPERIENCE GARDENING, BLACK BOARD WRITING &amp;AMP; SKETCH MAKING, GAMES &amp;AMP; SPORTS, CO-CURRICULAR ACTIVITIES, COMMUNITY WORK</t>
  </si>
  <si>
    <t>27 May 2010</t>
  </si>
  <si>
    <t>SST AND ENGLISH</t>
  </si>
  <si>
    <t>R002-00021805</t>
  </si>
  <si>
    <t>C/O SUKHWINDER SINGH S/O HARDEV SINGH  VPO DHAIPAI</t>
  </si>
  <si>
    <t>R002-00021826</t>
  </si>
  <si>
    <t>MANDEEP SAINI</t>
  </si>
  <si>
    <t>SURINDERJIT KAUR</t>
  </si>
  <si>
    <t>22 Feb 1986</t>
  </si>
  <si>
    <t>9815198378</t>
  </si>
  <si>
    <t>royal.tanda@gmail.com</t>
  </si>
  <si>
    <t>MANDEEP SAINI D/O BAKHSHISH SINGH,H.NO-323,GOVIND NAGAR,NEAR GURUDWARA SAHIB,W.NO-4,DARAPUR BYEPASS,TANDA URMAR</t>
  </si>
  <si>
    <t>144204</t>
  </si>
  <si>
    <t>01886222067</t>
  </si>
  <si>
    <t>LOVELY8687@GMAIL.COM</t>
  </si>
  <si>
    <t>342437</t>
  </si>
  <si>
    <t>GEN ENG,GEN PBI,ECO,POL SCI,ELEC ENG</t>
  </si>
  <si>
    <t>436069</t>
  </si>
  <si>
    <t>63606</t>
  </si>
  <si>
    <t>GURDEV SINGH</t>
  </si>
  <si>
    <t>151005</t>
  </si>
  <si>
    <t>R002-00022001</t>
  </si>
  <si>
    <t>VIKAS SOOD</t>
  </si>
  <si>
    <t>MALVIT KUMAR</t>
  </si>
  <si>
    <t>SUSHIL SOOD</t>
  </si>
  <si>
    <t>02 Feb 1978</t>
  </si>
  <si>
    <t>9779081868</t>
  </si>
  <si>
    <t>VPO QILA LAL SINGH</t>
  </si>
  <si>
    <t>JAGDEEPRANDHAWA56@YAHOO.COM</t>
  </si>
  <si>
    <t>36282</t>
  </si>
  <si>
    <t>HIST, POL SCI, ECO, PBI ,ENG(ADDITIONAL ELEC ENG)</t>
  </si>
  <si>
    <t>M 1163435</t>
  </si>
  <si>
    <t>4280</t>
  </si>
  <si>
    <t>SST, ENG.</t>
  </si>
  <si>
    <t>R002-00022092</t>
  </si>
  <si>
    <t>POOJA</t>
  </si>
  <si>
    <t>DINESH CHOPRA</t>
  </si>
  <si>
    <t>SUSHMA CHOPRA</t>
  </si>
  <si>
    <t>23 Jun 1977</t>
  </si>
  <si>
    <t>Divorcee</t>
  </si>
  <si>
    <t>8699815684</t>
  </si>
  <si>
    <t>sparklepooja17@gmail.com</t>
  </si>
  <si>
    <t>H NO.22 MANAV NAGAR,HADIABAD</t>
  </si>
  <si>
    <t>144402</t>
  </si>
  <si>
    <t>SPARKLEPOOJA17@GMAIL.COM</t>
  </si>
  <si>
    <t>97.GWP/A.101(119289)</t>
  </si>
  <si>
    <t>ELECTIVE ENGLISH,HISTORY,POLITICAL SCIENCE,GENERAL ENGLISH,GENERAL PUNJABI</t>
  </si>
  <si>
    <t>08-CC-ME-870(90205)</t>
  </si>
  <si>
    <t>ENGLISH LANGUAGE AND LITERATURE</t>
  </si>
  <si>
    <t>07-DEL-15(5586)</t>
  </si>
  <si>
    <t>JAGRAON</t>
  </si>
  <si>
    <t>142026</t>
  </si>
  <si>
    <t>R002-00022304</t>
  </si>
  <si>
    <t>JARNAIL SINGH</t>
  </si>
  <si>
    <t>09 Apr 1986</t>
  </si>
  <si>
    <t>9872009240</t>
  </si>
  <si>
    <t>sukhdev.kaura@yahoo.in</t>
  </si>
  <si>
    <t>W/O SUKHDEV SINGH, VILL. SABUWAL, P.O. MANAK</t>
  </si>
  <si>
    <t>144629</t>
  </si>
  <si>
    <t>SUKHDEV.KAURA@YAHOO.IN</t>
  </si>
  <si>
    <t>346400</t>
  </si>
  <si>
    <t>HISTORY, POL SCI, ELEC PUNJABI</t>
  </si>
  <si>
    <t>439992</t>
  </si>
  <si>
    <t>MA. POL SCIENCE</t>
  </si>
  <si>
    <t>63651</t>
  </si>
  <si>
    <t>Tehsildar Lohian Khas</t>
  </si>
  <si>
    <t>24 Sep 2013</t>
  </si>
  <si>
    <t>R002-00022326</t>
  </si>
  <si>
    <t>SAIMA PARVEEN</t>
  </si>
  <si>
    <t>MOHD SHAMSHAD</t>
  </si>
  <si>
    <t>FARIDA</t>
  </si>
  <si>
    <t>03 Jan 1989</t>
  </si>
  <si>
    <t>7696778767</t>
  </si>
  <si>
    <t>H NO 566 DEWAN STREET SADAR BAZAR</t>
  </si>
  <si>
    <t>8872162800</t>
  </si>
  <si>
    <t>SSHEIKH0301@YAHOO.IN</t>
  </si>
  <si>
    <t>86233</t>
  </si>
  <si>
    <t>ECO. POL. SCI. MGT. ENG ADD.</t>
  </si>
  <si>
    <t>10631</t>
  </si>
  <si>
    <t>G P S KAUHRIAN</t>
  </si>
  <si>
    <t>R002-00022402</t>
  </si>
  <si>
    <t>BALWINDERJEET KAUR</t>
  </si>
  <si>
    <t>30 Mar 1987</t>
  </si>
  <si>
    <t>7696184246</t>
  </si>
  <si>
    <t>sethi42426@gmail.com</t>
  </si>
  <si>
    <t>542/10, HARDOCHHANNI ROAD, OPP. NORMAL SCHOOL, SHAWLAN WALI GALI, BACK COLONY</t>
  </si>
  <si>
    <t>SARAN.PREETI87@GMAIL.COM</t>
  </si>
  <si>
    <t>46005</t>
  </si>
  <si>
    <t>ELECTIVE ENGLISH</t>
  </si>
  <si>
    <t>63019</t>
  </si>
  <si>
    <t>DEPUTY DIRECTOR SAINIK WELFARE</t>
  </si>
  <si>
    <t>HAVILDAR</t>
  </si>
  <si>
    <t>19 Jun 2008</t>
  </si>
  <si>
    <t>15 Apr 1983</t>
  </si>
  <si>
    <t>singlacomputer@yahoo.com</t>
  </si>
  <si>
    <t>SINGLACOMPUTER@YAHOO.COM</t>
  </si>
  <si>
    <t>TEACHING OF SST &amp;AMP; ENGLISH</t>
  </si>
  <si>
    <t>PUNJABI UNI.PATIALA</t>
  </si>
  <si>
    <t>PUNJAB UNI.CHANDIGARH</t>
  </si>
  <si>
    <t>R002-00023129</t>
  </si>
  <si>
    <t>UGGAR SINGH</t>
  </si>
  <si>
    <t>02 Feb 1988</t>
  </si>
  <si>
    <t>9478011949</t>
  </si>
  <si>
    <t>JASPALSLIET@GMAIL.COM</t>
  </si>
  <si>
    <t>W/O JASPAL SINGH DHILLON, VPO- HIRON KALAN</t>
  </si>
  <si>
    <t>11605000447</t>
  </si>
  <si>
    <t>MEDICAL</t>
  </si>
  <si>
    <t>PANJAB UNI. CHD.</t>
  </si>
  <si>
    <t>4362</t>
  </si>
  <si>
    <t>CHEM.</t>
  </si>
  <si>
    <t>PBI UNI. PATIALA</t>
  </si>
  <si>
    <t>14072</t>
  </si>
  <si>
    <t>RUPINDER KAUR</t>
  </si>
  <si>
    <t>R002-00023293</t>
  </si>
  <si>
    <t>HARMINDER KAUR</t>
  </si>
  <si>
    <t>21 May 1987</t>
  </si>
  <si>
    <t>9872711248</t>
  </si>
  <si>
    <t>pardeepkaur117@gmail.com</t>
  </si>
  <si>
    <t>SANDEEP KAUR D/O BALDEV SINGH V.P.O SAHRI DISTT HOSHIARPUR</t>
  </si>
  <si>
    <t>146111</t>
  </si>
  <si>
    <t>PARDEEPKAUR117@GMAIL.COM</t>
  </si>
  <si>
    <t>12604000247</t>
  </si>
  <si>
    <t>GENERAL ENGLISH,GENERAL PUNJABI,ELECTIVE ENGLISH,HISTORY,POLITICAL SCIENCE</t>
  </si>
  <si>
    <t>47345</t>
  </si>
  <si>
    <t>63425</t>
  </si>
  <si>
    <t>TEACHING OF ENGLISH,TEACHING OF SOCIAL SCIENCE</t>
  </si>
  <si>
    <t>GURU NANAK DEV UNIVERSITY,AMRITSAR</t>
  </si>
  <si>
    <t>VIJAY KUMAR</t>
  </si>
  <si>
    <t>SRI MUKTSAR SAHIB</t>
  </si>
  <si>
    <t>R002-00023835</t>
  </si>
  <si>
    <t>ARPNA</t>
  </si>
  <si>
    <t>PREM KUMAR</t>
  </si>
  <si>
    <t>KRISHNA DEVI</t>
  </si>
  <si>
    <t>10 Jun 1990</t>
  </si>
  <si>
    <t>9041882381</t>
  </si>
  <si>
    <t>rinku.garg001@gmail.com</t>
  </si>
  <si>
    <t>WARD NO-09 SURINDER DODHI STREET NEAR DHALL SCHOOL MANSA</t>
  </si>
  <si>
    <t>RINKU.GARG001@GMAIL.COM</t>
  </si>
  <si>
    <t>SDK(M)2008-17</t>
  </si>
  <si>
    <t>MATHEMATICS,ENGLISH LITERATURE,COMPUTER APPLICATION,PUNJABI,ENGLISH</t>
  </si>
  <si>
    <t>TEACHING OF MATHEMATICS,TEACHING OF ENGLISH</t>
  </si>
  <si>
    <t>R002-00024017</t>
  </si>
  <si>
    <t>GANGA SINGH</t>
  </si>
  <si>
    <t>05 Dec 1989</t>
  </si>
  <si>
    <t>9465267738</t>
  </si>
  <si>
    <t>singhbalpreet58@gmail.com</t>
  </si>
  <si>
    <t>GALI NO 4 BHAGA ROAD RAMAN MANDI</t>
  </si>
  <si>
    <t>SINGHBALPREET58@GMAIL.COM</t>
  </si>
  <si>
    <t>90469</t>
  </si>
  <si>
    <t>PUN,ENG,POL SCI.HISTORY,ENG. LIT.</t>
  </si>
  <si>
    <t>PUNJABI UNIVERSITY ,PATIALA</t>
  </si>
  <si>
    <t>10839</t>
  </si>
  <si>
    <t>TEACH. IN EMERGING IND. SOCITY,DEVLP. OF LEARNER &amp;AMP; TEACHING PROCESS,DEVEL. OF EDU. SYSTEM IN INDIA,ESSENTIAL OF EDU. TECH &amp;AMP;MGMT,GUIDENCE  &amp;AMP; COUSELLING,PHY. EDU,TEACHING OF SST,TEACHING OF ENGLISH</t>
  </si>
  <si>
    <t>Talwandi sabo</t>
  </si>
  <si>
    <t>Tehsildar</t>
  </si>
  <si>
    <t>02 Jul 2010</t>
  </si>
  <si>
    <t>R002-00024148</t>
  </si>
  <si>
    <t>RAJBIR KAUR</t>
  </si>
  <si>
    <t>HARNEK SINGH</t>
  </si>
  <si>
    <t>JAGDEV KAUR</t>
  </si>
  <si>
    <t>31 Dec 1983</t>
  </si>
  <si>
    <t>9781142555</t>
  </si>
  <si>
    <t>hssoni82@yahoo.in</t>
  </si>
  <si>
    <t>MEHANDIPUR</t>
  </si>
  <si>
    <t>01628-632560</t>
  </si>
  <si>
    <t>HSSONI82@YAHOO.IN</t>
  </si>
  <si>
    <t>04-EZ-9274</t>
  </si>
  <si>
    <t>ENG.PBC.ECO.POL.</t>
  </si>
  <si>
    <t>IPT.COP.LSG.PUB.</t>
  </si>
  <si>
    <t>2006.SE/A.39</t>
  </si>
  <si>
    <t>SST.ENG</t>
  </si>
  <si>
    <t>GNDUUNIVERSITY</t>
  </si>
  <si>
    <t>ludhiana-east</t>
  </si>
  <si>
    <t>10 Dec 2001</t>
  </si>
  <si>
    <t>R002-00024174</t>
  </si>
  <si>
    <t>NARINDER SINGH</t>
  </si>
  <si>
    <t>14 Mar 1988</t>
  </si>
  <si>
    <t>8968187978</t>
  </si>
  <si>
    <t>PKPARTIK@YAHOO.COM</t>
  </si>
  <si>
    <t>STREET NO.6,HOUSE NO.16,GAUTAM NAGAR,UNA ROAD</t>
  </si>
  <si>
    <t>12805000030</t>
  </si>
  <si>
    <t>ELECTIVE ENGLISH,HISTORY,HOME SCIENCE</t>
  </si>
  <si>
    <t>8417</t>
  </si>
  <si>
    <t>ENGLISH,HOME SCIENCE</t>
  </si>
  <si>
    <t>29 Jul 2011</t>
  </si>
  <si>
    <t>DALBIR KAUR</t>
  </si>
  <si>
    <t>R002-00024802</t>
  </si>
  <si>
    <t>IQBAL SINGH</t>
  </si>
  <si>
    <t>16 Mar 1980</t>
  </si>
  <si>
    <t>9463165118</t>
  </si>
  <si>
    <t>srarupinder46@yahoo.in</t>
  </si>
  <si>
    <t>#84,SEC 127 LANDRAN ROAD KHARAR</t>
  </si>
  <si>
    <t>140307</t>
  </si>
  <si>
    <t>SRARUPINDER46@YAHOO.IN</t>
  </si>
  <si>
    <t>6463165118</t>
  </si>
  <si>
    <t>96209</t>
  </si>
  <si>
    <t>ENG,PBI,POL.SC. PUBLIC ADMN.EGLISH LIT</t>
  </si>
  <si>
    <t>PBI.UNI.PATIALA</t>
  </si>
  <si>
    <t>9752</t>
  </si>
  <si>
    <t>7907</t>
  </si>
  <si>
    <t>TEACHING OF ENG, TEACHING OF ECONOMICS</t>
  </si>
  <si>
    <t>PAWAN KUMAR</t>
  </si>
  <si>
    <t>R002-00025315</t>
  </si>
  <si>
    <t>GURJEET KAUR</t>
  </si>
  <si>
    <t>16 Feb 1989</t>
  </si>
  <si>
    <t>9592243192</t>
  </si>
  <si>
    <t>VPO LASSOI</t>
  </si>
  <si>
    <t>85609</t>
  </si>
  <si>
    <t>PBI ENG ENG LIT POL SCI HISTORY</t>
  </si>
  <si>
    <t>26278</t>
  </si>
  <si>
    <t>18447</t>
  </si>
  <si>
    <t>R002-00025361</t>
  </si>
  <si>
    <t>KAMLA DEVI</t>
  </si>
  <si>
    <t>02 Jul 1976</t>
  </si>
  <si>
    <t>9888934832</t>
  </si>
  <si>
    <t>anil.bhagat@yahoo.com</t>
  </si>
  <si>
    <t>282 URBAN ESTATE PHASE 1</t>
  </si>
  <si>
    <t>144022</t>
  </si>
  <si>
    <t>ANIL.BHAGAT@YAHOO.COM</t>
  </si>
  <si>
    <t>98171</t>
  </si>
  <si>
    <t>BOTONY CHEMIESTRY ZOLOGY ENGLISH PUNJABI</t>
  </si>
  <si>
    <t>11329</t>
  </si>
  <si>
    <t>POETRY DRAMA NOVEL GRAMMER LITRETURE CRITISISM LINGUISTS</t>
  </si>
  <si>
    <t>1447</t>
  </si>
  <si>
    <t>PHILOSPHY PSYCOLOGY TECHNOLOGY MIE PUNJABI BIO SCIENCE</t>
  </si>
  <si>
    <t>TEHSILDAR JALANDHAR2</t>
  </si>
  <si>
    <t>10 Nov 2009</t>
  </si>
  <si>
    <t>GURNAM KAUR</t>
  </si>
  <si>
    <t>KPNCIT@GMAIL.COM</t>
  </si>
  <si>
    <t>ENG-SST</t>
  </si>
  <si>
    <t>R002-00025614</t>
  </si>
  <si>
    <t>MADHU BALA</t>
  </si>
  <si>
    <t>KRISHAN KUMAR</t>
  </si>
  <si>
    <t>SALOCHNA DEVI</t>
  </si>
  <si>
    <t>16 Jul 1980</t>
  </si>
  <si>
    <t>9463690200</t>
  </si>
  <si>
    <t>rohitsingla12345@gmail.com</t>
  </si>
  <si>
    <t>CHOUDHARY MADICAL HALL  SCHOOL ROAD TAPA</t>
  </si>
  <si>
    <t>148108</t>
  </si>
  <si>
    <t>ROHITSINGLA12345@GMAIL.COM</t>
  </si>
  <si>
    <t>552-GRC(S)98</t>
  </si>
  <si>
    <t>ENG,PUN,MATH,PHY AND CHE</t>
  </si>
  <si>
    <t>A9C5570002</t>
  </si>
  <si>
    <t>MADURAI KAMARAJ UNIVERSITY</t>
  </si>
  <si>
    <t>3355</t>
  </si>
  <si>
    <t>ENGLISH AND SCI</t>
  </si>
  <si>
    <t>PANJAB UNIVERSITY CHNADIGARH</t>
  </si>
  <si>
    <t>R002-00025624</t>
  </si>
  <si>
    <t>PINK SETHI</t>
  </si>
  <si>
    <t>RAMESH KUMAR</t>
  </si>
  <si>
    <t>SANTOSH SETHI</t>
  </si>
  <si>
    <t>08 Sep 1982</t>
  </si>
  <si>
    <t>8146400989</t>
  </si>
  <si>
    <t>sarora66078@yahoo.co.in</t>
  </si>
  <si>
    <t>W/O SUNIL KUMAR GURU ANGND NAGAR, ST. NO. 8, #341</t>
  </si>
  <si>
    <t>SARORA66078@YAHOO.CO.IN</t>
  </si>
  <si>
    <t>462504</t>
  </si>
  <si>
    <t>ENG., HIND,ECO.,HIST.,POL.SCI.</t>
  </si>
  <si>
    <t>KU, KURUKSHTERA</t>
  </si>
  <si>
    <t>32504</t>
  </si>
  <si>
    <t>CRITICAL THEORY, LINGUISTICS, AMERICAN LITERATURE, LIT. IN ENG.</t>
  </si>
  <si>
    <t>134637</t>
  </si>
  <si>
    <t>TEACHING OF ENG.,EDUCATION TECH.,</t>
  </si>
  <si>
    <t>023952</t>
  </si>
  <si>
    <t>RM, CRITICAL APPROACHES,INDIA LITE. IN ENG.</t>
  </si>
  <si>
    <t>CDLU, SIRSA</t>
  </si>
  <si>
    <t>Govt. Adrash Sen. Sec. School, Bathinda</t>
  </si>
  <si>
    <t>affiliated</t>
  </si>
  <si>
    <t>R002-00025847</t>
  </si>
  <si>
    <t>SIMRANJEET SINGH</t>
  </si>
  <si>
    <t>BALBIR KAUR</t>
  </si>
  <si>
    <t>18 Dec 1985</t>
  </si>
  <si>
    <t>9464517244</t>
  </si>
  <si>
    <t>SIMRANWRITER@YAHOO.COM</t>
  </si>
  <si>
    <t>N.N 336 GOPAL NAGAR</t>
  </si>
  <si>
    <t>339005</t>
  </si>
  <si>
    <t>ENG,PBJ,EL.ENG,PHIL,MATHS</t>
  </si>
  <si>
    <t>48126</t>
  </si>
  <si>
    <t>11212668</t>
  </si>
  <si>
    <t>TEACHING OF ENGLISH AND MATHS AND OTHER SUBJECTS</t>
  </si>
  <si>
    <t>LPU</t>
  </si>
  <si>
    <t>148022</t>
  </si>
  <si>
    <t>R002-00026124</t>
  </si>
  <si>
    <t>BAKHTOR SINGH</t>
  </si>
  <si>
    <t>17 Jun 1986</t>
  </si>
  <si>
    <t>9779883460</t>
  </si>
  <si>
    <t>pannu.amandeep8@gmail.com</t>
  </si>
  <si>
    <t>V.P.O. SIDHWAN BET</t>
  </si>
  <si>
    <t>142033</t>
  </si>
  <si>
    <t>PANNU.AMANDEEP8@GMAIL.COM</t>
  </si>
  <si>
    <t>17004000079</t>
  </si>
  <si>
    <t>ENGLISH, PUNJABI, ECONOMICS, ENGLISH (ELECTIVE), POLITICAL SCIENCE</t>
  </si>
  <si>
    <t>C11PEN13420002</t>
  </si>
  <si>
    <t>PARIYAR UNIVERSITY, SALEM (TAMILNADU)</t>
  </si>
  <si>
    <t>7552</t>
  </si>
  <si>
    <t>R002-00026165</t>
  </si>
  <si>
    <t>JAGJEET KAUR</t>
  </si>
  <si>
    <t>01 Sep 1986</t>
  </si>
  <si>
    <t>9814740132</t>
  </si>
  <si>
    <t>dhaliwal.jagjeet@gmail.com</t>
  </si>
  <si>
    <t>DHALIWAL.JAGJEET@GMAIL.COM</t>
  </si>
  <si>
    <t>17004000152</t>
  </si>
  <si>
    <t>ENGLISH, PUNJABI, ECONOMICS, ENGLISH (ELECTIVE), HISTORY</t>
  </si>
  <si>
    <t>10PEN13420001</t>
  </si>
  <si>
    <t>7703</t>
  </si>
  <si>
    <t>SST (ENGLISH)</t>
  </si>
  <si>
    <t>R002-00026274</t>
  </si>
  <si>
    <t>29 Oct 1990</t>
  </si>
  <si>
    <t>8195818953</t>
  </si>
  <si>
    <t>VILLAGE NAUDHRANI</t>
  </si>
  <si>
    <t>PO AND TEHSIL MALERKOTLA</t>
  </si>
  <si>
    <t>SANDEEPSYAN29@GMAIL.COM</t>
  </si>
  <si>
    <t>86038</t>
  </si>
  <si>
    <t>PBI ENG POL HISTORY ENG LIT</t>
  </si>
  <si>
    <t>19479</t>
  </si>
  <si>
    <t>SAGRUR</t>
  </si>
  <si>
    <t>TEHSILDAR MALERKOTLA</t>
  </si>
  <si>
    <t>23 Jan 2006</t>
  </si>
  <si>
    <t>JASPAL SINGH</t>
  </si>
  <si>
    <t>R002-00026473</t>
  </si>
  <si>
    <t>MURARI LAL</t>
  </si>
  <si>
    <t>USHA DEVI</t>
  </si>
  <si>
    <t>31 Dec 1991</t>
  </si>
  <si>
    <t>9876425343</t>
  </si>
  <si>
    <t>NAVEENKATH9@YAHOO.IN</t>
  </si>
  <si>
    <t>VPO BACHHOANA</t>
  </si>
  <si>
    <t>151502</t>
  </si>
  <si>
    <t>79632</t>
  </si>
  <si>
    <t>ENG LIT POL SCI COMP</t>
  </si>
  <si>
    <t>18616</t>
  </si>
  <si>
    <t>POL SCI ENG</t>
  </si>
  <si>
    <t>RAJANDEEP KAUR</t>
  </si>
  <si>
    <t>R002-00026711</t>
  </si>
  <si>
    <t>SHAMINDERJEET KAUR</t>
  </si>
  <si>
    <t>02 Feb 1989</t>
  </si>
  <si>
    <t>9915163005</t>
  </si>
  <si>
    <t>jassi.badla@gmail.com</t>
  </si>
  <si>
    <t>VILL RAIPUR RAIYAN</t>
  </si>
  <si>
    <t>KHAMANO</t>
  </si>
  <si>
    <t>141801</t>
  </si>
  <si>
    <t>JASSI.BADLA@GMAIL.COM</t>
  </si>
  <si>
    <t>13206000079</t>
  </si>
  <si>
    <t>ENG PBIC CSC ENO POL</t>
  </si>
  <si>
    <t>2157</t>
  </si>
  <si>
    <t>E-COMMERCE SOFTWQRE ENG LINUX PROGRAME LAB</t>
  </si>
  <si>
    <t>6717</t>
  </si>
  <si>
    <t>COMPUTER ENGLISH</t>
  </si>
  <si>
    <t>R002-00026804</t>
  </si>
  <si>
    <t>HARBEER KAUR</t>
  </si>
  <si>
    <t>04 Oct 1987</t>
  </si>
  <si>
    <t>09463435035</t>
  </si>
  <si>
    <t>harbeer8848sidhu@gmail.com</t>
  </si>
  <si>
    <t>CHANAN KHERA [DHANI]</t>
  </si>
  <si>
    <t>152117</t>
  </si>
  <si>
    <t>HARBEER8848SIDHU@GMAIL.COM</t>
  </si>
  <si>
    <t>120368</t>
  </si>
  <si>
    <t>ELE.ENGLISH,POL.SCIENCE,HISTORY</t>
  </si>
  <si>
    <t>9009</t>
  </si>
  <si>
    <t>5721</t>
  </si>
  <si>
    <t>MBU-1010-6128</t>
  </si>
  <si>
    <t>MBU.SOLAN,H.P.</t>
  </si>
  <si>
    <t>ENGLISH &amp;AMP; S.ST</t>
  </si>
  <si>
    <t>144221</t>
  </si>
  <si>
    <t>VINAYAKA MISSIONS UNIVERSITY</t>
  </si>
  <si>
    <t>R002-00027225</t>
  </si>
  <si>
    <t>04 Mar 1982</t>
  </si>
  <si>
    <t>9855245655</t>
  </si>
  <si>
    <t>gurpreetpeeti@gmail.com</t>
  </si>
  <si>
    <t>VILLAGE NARO MAJRA PO SAROUDH</t>
  </si>
  <si>
    <t>GURPREETPEETI@GMAIL.COM</t>
  </si>
  <si>
    <t>94364</t>
  </si>
  <si>
    <t>PBI,ENG,PHY,HIST,GEOG,ELECTIVE ENG</t>
  </si>
  <si>
    <t>6423</t>
  </si>
  <si>
    <t>MED EDUCATION</t>
  </si>
  <si>
    <t>3724</t>
  </si>
  <si>
    <t>SST &amp;AMP; ENGLISH</t>
  </si>
  <si>
    <t>R002-00027318</t>
  </si>
  <si>
    <t>ZORA SINGH</t>
  </si>
  <si>
    <t>20 May 1982</t>
  </si>
  <si>
    <t>9814991901</t>
  </si>
  <si>
    <t>nirankarilehra@gmail.com</t>
  </si>
  <si>
    <t>KANWALJIT SINGH S/O MUKHTIAR SINGH , VPO BANBHAURA</t>
  </si>
  <si>
    <t>NIRANKARILEHRA@GMAIL.COM</t>
  </si>
  <si>
    <t>83335</t>
  </si>
  <si>
    <t>PUN, ENG, PUN ELEC, POL SCI, HIST, ADD ENGLISH</t>
  </si>
  <si>
    <t>4813</t>
  </si>
  <si>
    <t>6201</t>
  </si>
  <si>
    <t>09 Jul 1997</t>
  </si>
  <si>
    <t>GOVT MODEL SCHOOL, LEHAL KALAN (SANGRUR)</t>
  </si>
  <si>
    <t>R002-00027406</t>
  </si>
  <si>
    <t>MANDEEP KUMAR</t>
  </si>
  <si>
    <t>CHARNJIT</t>
  </si>
  <si>
    <t>12 Nov 1980</t>
  </si>
  <si>
    <t>9417490043</t>
  </si>
  <si>
    <t>mandeep.kumar1766@yahoo.com</t>
  </si>
  <si>
    <t>MANDEEP KUMAR S/O BALWINDER KUMAR, FLAT NO 106-G, SHIV SHAKTI VATIKA COLONY, SANGHERA ROAD, BARNALA</t>
  </si>
  <si>
    <t>MANDEEP.KUMAR1766@YAHOO.COM</t>
  </si>
  <si>
    <t>SD(B)99-193</t>
  </si>
  <si>
    <t>ENGLISH, PUNJABI, ENGLISH LITT., PUBLIC AD., ECONOMICS</t>
  </si>
  <si>
    <t>M.A. ENGLISH</t>
  </si>
  <si>
    <t>SST., ENGLISH</t>
  </si>
  <si>
    <t>R002-00027524</t>
  </si>
  <si>
    <t>RAJWINDER KAUR</t>
  </si>
  <si>
    <t>DAVINDER SINGH</t>
  </si>
  <si>
    <t>31 Jul 1988</t>
  </si>
  <si>
    <t>9463701458</t>
  </si>
  <si>
    <t>krajwinderthind@gmail.com</t>
  </si>
  <si>
    <t>VILL.SHER KHAN WALA</t>
  </si>
  <si>
    <t>152005</t>
  </si>
  <si>
    <t>94171-14137</t>
  </si>
  <si>
    <t>MSMANPREETSINGH56@GMAIL.COM</t>
  </si>
  <si>
    <t>11606000183</t>
  </si>
  <si>
    <t>HISTORY,FINE ARTS,PHILOSOPHY,ELECTIVE ENGLISH,GEN.PUNJABI,GEN.ENGLISH</t>
  </si>
  <si>
    <t>39388</t>
  </si>
  <si>
    <t>63626</t>
  </si>
  <si>
    <t>S.S.T, ENGLISH</t>
  </si>
  <si>
    <t>TARLOK SINGH</t>
  </si>
  <si>
    <t>R002-00027620</t>
  </si>
  <si>
    <t>31 Dec 1982</t>
  </si>
  <si>
    <t>9646156700</t>
  </si>
  <si>
    <t>gurkaur40@yahoo.com</t>
  </si>
  <si>
    <t>15 NEW GREEN PARK, BACKSIDE MANNI DHABA, OPP-DEOL NAGAR</t>
  </si>
  <si>
    <t>144014</t>
  </si>
  <si>
    <t>GURKAUR40@YAHOO.COM</t>
  </si>
  <si>
    <t>144825</t>
  </si>
  <si>
    <t>E.ENG,POL SCI,ECO</t>
  </si>
  <si>
    <t>11731</t>
  </si>
  <si>
    <t>2233</t>
  </si>
  <si>
    <t>601011090677</t>
  </si>
  <si>
    <t>VINAYAKA UNIVERSITY</t>
  </si>
  <si>
    <t>R002-00027622</t>
  </si>
  <si>
    <t>JASPREET SINGH</t>
  </si>
  <si>
    <t>24 Mar 1986</t>
  </si>
  <si>
    <t>9872733495</t>
  </si>
  <si>
    <t>jaspreet9872733495@gmail.com</t>
  </si>
  <si>
    <t># 173, DASHMESH COLONY, NAC ZIRAKPUR</t>
  </si>
  <si>
    <t>DERABASSI</t>
  </si>
  <si>
    <t>09872733495</t>
  </si>
  <si>
    <t>JASPREET9872733495@GMAIL.COM</t>
  </si>
  <si>
    <t>121195</t>
  </si>
  <si>
    <t>ENGLISH, PUNJABI, PUBLIC ADMINISTRATION, POLITICAL SCIENCE, SOCIOLOGY, ENGLISH ELECTIVE</t>
  </si>
  <si>
    <t>5985</t>
  </si>
  <si>
    <t>ENGLISH-SOCIAL STUDIES</t>
  </si>
  <si>
    <t>22 Mar 2000</t>
  </si>
  <si>
    <t>SST , ENGLISH</t>
  </si>
  <si>
    <t>HARPREET SINGH</t>
  </si>
  <si>
    <t>R002-00027958</t>
  </si>
  <si>
    <t>DEEPMALA</t>
  </si>
  <si>
    <t>PARVEEN KUMAR</t>
  </si>
  <si>
    <t>VARSHA SHARMA</t>
  </si>
  <si>
    <t>09 Feb 1983</t>
  </si>
  <si>
    <t>9736481545</t>
  </si>
  <si>
    <t>pankaj.kaushal12@gmail.com</t>
  </si>
  <si>
    <t>PARVEEN KARIYA STORE, JUGIAL ROAD HAJIPUR</t>
  </si>
  <si>
    <t>PANKAJ.KAUSHAL@YMAIL.COM</t>
  </si>
  <si>
    <t>72229</t>
  </si>
  <si>
    <t>46734</t>
  </si>
  <si>
    <t>10308-7356</t>
  </si>
  <si>
    <t>UNI OF JAMMU</t>
  </si>
  <si>
    <t>S.ST - ENGLISH</t>
  </si>
  <si>
    <t>R002-00028274</t>
  </si>
  <si>
    <t>SHYOKARAN</t>
  </si>
  <si>
    <t>BADO DEVI</t>
  </si>
  <si>
    <t>26 Apr 1983</t>
  </si>
  <si>
    <t>9812018566</t>
  </si>
  <si>
    <t>drkumarkrishan83@gmail.com</t>
  </si>
  <si>
    <t>CHURI WALA DHANNA NEAR HANUMAN MANDIR</t>
  </si>
  <si>
    <t>152122</t>
  </si>
  <si>
    <t>09812018566</t>
  </si>
  <si>
    <t>DRKUMARKRISHAN83@GMAIL.COM</t>
  </si>
  <si>
    <t>413647</t>
  </si>
  <si>
    <t>HINDI ENG. HISTORY GEOGRAPHY</t>
  </si>
  <si>
    <t>K.U.K.</t>
  </si>
  <si>
    <t>125055</t>
  </si>
  <si>
    <t>206194</t>
  </si>
  <si>
    <t>TEACHING OF ENGLISH &amp;AMP; S.ST.</t>
  </si>
  <si>
    <t>16 Mar 2012</t>
  </si>
  <si>
    <t>R002-00028325</t>
  </si>
  <si>
    <t>BABOO SINGH</t>
  </si>
  <si>
    <t>02 Sep 1982</t>
  </si>
  <si>
    <t>9464996231</t>
  </si>
  <si>
    <t>jagjit001cool@gmail.com</t>
  </si>
  <si>
    <t>VPO- GOBINDPURA</t>
  </si>
  <si>
    <t>151102</t>
  </si>
  <si>
    <t>JAGJIT001COOL@GMAIL.COM</t>
  </si>
  <si>
    <t>DAV(B)2001-651/98511</t>
  </si>
  <si>
    <t>ENG,PBI,HIS,POL,ECO</t>
  </si>
  <si>
    <t>DAV(B)2001-651/9102</t>
  </si>
  <si>
    <t>PBI UNI PATIALA</t>
  </si>
  <si>
    <t>DAV(B)2001-651/512</t>
  </si>
  <si>
    <t>TEACHING OF ENGLISH AND S.ST</t>
  </si>
  <si>
    <t>80181110100072</t>
  </si>
  <si>
    <t>CMJ MEGHALYA</t>
  </si>
  <si>
    <t>tehildar bathinda</t>
  </si>
  <si>
    <t>17 Apr 2012</t>
  </si>
  <si>
    <t>R002-00028358</t>
  </si>
  <si>
    <t>27 Aug 1976</t>
  </si>
  <si>
    <t>9779459937</t>
  </si>
  <si>
    <t>HSBHUPAL@GMAIL.COM</t>
  </si>
  <si>
    <t>H.NO.253, WARD NO.23, KHALSA SCHOOL ROAD KHANNA</t>
  </si>
  <si>
    <t>94AS149</t>
  </si>
  <si>
    <t>ECONOMICS,POLITICAL SCIENCE,HISTORY</t>
  </si>
  <si>
    <t>PCE-CK-2007-70</t>
  </si>
  <si>
    <t>ECONOMICS,PUNJABI</t>
  </si>
  <si>
    <t>22 Jul 1998</t>
  </si>
  <si>
    <t>R002-00028366</t>
  </si>
  <si>
    <t>SATVEER SANDHU</t>
  </si>
  <si>
    <t>HARJEET SINGH</t>
  </si>
  <si>
    <t>23 Oct 1980</t>
  </si>
  <si>
    <t>9872979282</t>
  </si>
  <si>
    <t>rimbhullar@gmail.cOM</t>
  </si>
  <si>
    <t>SATVEER SANDHU W/O SHATTARPAL SINGH VPO LOHARA VIA MANDI KILLIANWALI</t>
  </si>
  <si>
    <t>151211</t>
  </si>
  <si>
    <t>RIMBHULLAR@GMAIL.COM</t>
  </si>
  <si>
    <t>80517</t>
  </si>
  <si>
    <t>ENG,PUNJABI,ELEC. ENGLISH,ECO,POL.SCI</t>
  </si>
  <si>
    <t>541</t>
  </si>
  <si>
    <t>R002-00028434</t>
  </si>
  <si>
    <t>RIMPLE SHARMA</t>
  </si>
  <si>
    <t>SH.SATPAL SHARMA</t>
  </si>
  <si>
    <t>SMT.DARSHANA KUMARI</t>
  </si>
  <si>
    <t>16 Jan 1985</t>
  </si>
  <si>
    <t>9888838191</t>
  </si>
  <si>
    <t>sureshpunj@rediffmail.com</t>
  </si>
  <si>
    <t>RIMPLE SHARMA W/O SURESH KUMAR PUNJ, WARD NO 11,SANAN MOHALLA,FATEHGARH CHURIAN</t>
  </si>
  <si>
    <t>143602</t>
  </si>
  <si>
    <t>SURESHPUNJ@REDIFFFMAIL.COM</t>
  </si>
  <si>
    <t>RIMPLE SHARMA, 45 FRIENDS AVENUE ,BLOCK-C,NEAR PLAHA SAHIB,OPP.CENTRAL JAIL,AJNALA  ROAD ,AMRITSAR</t>
  </si>
  <si>
    <t>SURESHPUNJ@REDIFFMAIL.COM</t>
  </si>
  <si>
    <t>93.S/A.193/89338</t>
  </si>
  <si>
    <t>ENGLISH,MATH,COMPUTER</t>
  </si>
  <si>
    <t>93.S/A.193/11233</t>
  </si>
  <si>
    <t>ENGLISH,</t>
  </si>
  <si>
    <t>93.S/A193/619</t>
  </si>
  <si>
    <t>ENGLISH,MATH,</t>
  </si>
  <si>
    <t>ENGLISH &amp;AMP; ECONOMICS</t>
  </si>
  <si>
    <t>R002-00028518</t>
  </si>
  <si>
    <t>LAKHWINDER SINGH</t>
  </si>
  <si>
    <t>AMRIT KAUR</t>
  </si>
  <si>
    <t>23 Dec 1978</t>
  </si>
  <si>
    <t>9855348799</t>
  </si>
  <si>
    <t>kuljeetphy@gmail.com</t>
  </si>
  <si>
    <t>D/O LAKHWINDER SINGH, VILL. MANGLI UCHI, PO. RAMGARH</t>
  </si>
  <si>
    <t>141123</t>
  </si>
  <si>
    <t>KULJEETPHY@GMAIL.COM</t>
  </si>
  <si>
    <t>97-EZ-13554</t>
  </si>
  <si>
    <t>ECO., HISTORY, ELE. ENG, PUNJABI</t>
  </si>
  <si>
    <t>PANJAB UNI, CHD</t>
  </si>
  <si>
    <t>SST, ENGLISH, ECO.</t>
  </si>
  <si>
    <t>R002-00028583</t>
  </si>
  <si>
    <t>20 Jun 1986</t>
  </si>
  <si>
    <t>9463621121</t>
  </si>
  <si>
    <t>makkarjimmy@yahoo.com</t>
  </si>
  <si>
    <t>MAKKAR SPRAY COMPANY,CHAINA BAZAR,JAITO</t>
  </si>
  <si>
    <t>JAITO</t>
  </si>
  <si>
    <t>151202</t>
  </si>
  <si>
    <t>MAKKARJIMMY@YAHOO.COM</t>
  </si>
  <si>
    <t>03-GMA-70/120329</t>
  </si>
  <si>
    <t>ENG,PBI,HOMESCIENCE,HISTORY,ELECTIVE ENGLISH</t>
  </si>
  <si>
    <t>03-GMA-70/46301</t>
  </si>
  <si>
    <t>DSGE(D)2006-21/14206</t>
  </si>
  <si>
    <t>TEACHING OF ENGLISH,TEACHING OF HOME SCIENCE</t>
  </si>
  <si>
    <t>PUNJABI UNIVERSITY,PATIAL</t>
  </si>
  <si>
    <t>KARNAIL KAUR</t>
  </si>
  <si>
    <t>OTHER STATE</t>
  </si>
  <si>
    <t>160012</t>
  </si>
  <si>
    <t>R002-00029346</t>
  </si>
  <si>
    <t>RAJNI BALA</t>
  </si>
  <si>
    <t>TEK CHAND</t>
  </si>
  <si>
    <t>YOGITA RANI</t>
  </si>
  <si>
    <t>07 Apr 1983</t>
  </si>
  <si>
    <t>9814713961</t>
  </si>
  <si>
    <t>vermamyfriend@gmail.com</t>
  </si>
  <si>
    <t>WARD NO 8 HOUSE NO. 228 MOHALLA SHIVPURI AHMEDGARH</t>
  </si>
  <si>
    <t>148021</t>
  </si>
  <si>
    <t>62398</t>
  </si>
  <si>
    <t>ENG PBI ECO POL.SC. ENG ELECT.</t>
  </si>
  <si>
    <t>47484</t>
  </si>
  <si>
    <t>CCT IWE AML LNG</t>
  </si>
  <si>
    <t>5588</t>
  </si>
  <si>
    <t>PSE LND TLP SMG COE GAC EEC SST ENG SEP SEC HSP GAR CCA</t>
  </si>
  <si>
    <t>09 Aug 2012</t>
  </si>
  <si>
    <t>141421</t>
  </si>
  <si>
    <t>POL SCIENCE</t>
  </si>
  <si>
    <t>R002-00029955</t>
  </si>
  <si>
    <t>CHARANDEEP KAUR</t>
  </si>
  <si>
    <t>KARNAIL SINGH</t>
  </si>
  <si>
    <t>22 Aug 1986</t>
  </si>
  <si>
    <t>9876881015</t>
  </si>
  <si>
    <t>babbi_rehal444@yahoo.com</t>
  </si>
  <si>
    <t>H NO 184 A STREET NO 4 C MANJIT NAGAR BHADSON ROAD PATIALA</t>
  </si>
  <si>
    <t>BABBI_REHAL444@YAHOO.COM</t>
  </si>
  <si>
    <t>80102</t>
  </si>
  <si>
    <t>ECONOMICS POL SCI ENG LITTERATURE</t>
  </si>
  <si>
    <t>16725</t>
  </si>
  <si>
    <t>7921</t>
  </si>
  <si>
    <t>R002-00029985</t>
  </si>
  <si>
    <t>RUBY RANI</t>
  </si>
  <si>
    <t>HARBHAJAN KAUR</t>
  </si>
  <si>
    <t>01 Jun 1986</t>
  </si>
  <si>
    <t>9501095947</t>
  </si>
  <si>
    <t>rickthind49@gmail.com</t>
  </si>
  <si>
    <t>V.P.O. MEHANGARWAL DOABA</t>
  </si>
  <si>
    <t>146109</t>
  </si>
  <si>
    <t>RICKTHIND49@GMAIL.COM</t>
  </si>
  <si>
    <t>03-GHC-174/122813</t>
  </si>
  <si>
    <t>COMPUTER SCIENCE, HISTORY, PUNJABI (ELECTIVE), ENGLISH (ELECTIVE)</t>
  </si>
  <si>
    <t>03-GHC-174/33030</t>
  </si>
  <si>
    <t>PUNJABI</t>
  </si>
  <si>
    <t>03-GHC-174/7074</t>
  </si>
  <si>
    <t>COMPUTER SCIENCE, ENGLISH</t>
  </si>
  <si>
    <t>25 Sep 2012</t>
  </si>
  <si>
    <t>R002-00030231</t>
  </si>
  <si>
    <t>IQBAL KAUR</t>
  </si>
  <si>
    <t>MALKEET SINGH</t>
  </si>
  <si>
    <t>GURCHARN KAUR</t>
  </si>
  <si>
    <t>9915712759</t>
  </si>
  <si>
    <t>manni.padda1986@gmail.com</t>
  </si>
  <si>
    <t>W/O IQBAL SINGH, VILL - DHARIWAL KALAN, PO - PASSNAWAL</t>
  </si>
  <si>
    <t>143518</t>
  </si>
  <si>
    <t>MANNI.PADDA1986@GMAIL.COM</t>
  </si>
  <si>
    <t>184208</t>
  </si>
  <si>
    <t>EL. PBI, ECO, POL SCI, EL ENG, PBI GEN</t>
  </si>
  <si>
    <t>436816</t>
  </si>
  <si>
    <t>59414</t>
  </si>
  <si>
    <t>S.ST, ENG.</t>
  </si>
  <si>
    <t>GURMEET SINGH</t>
  </si>
  <si>
    <t>R002-00030405</t>
  </si>
  <si>
    <t>VIJAYTA THAKUR</t>
  </si>
  <si>
    <t>T.SINGH</t>
  </si>
  <si>
    <t>SURINDER</t>
  </si>
  <si>
    <t>15 Apr 1982</t>
  </si>
  <si>
    <t>9417368042</t>
  </si>
  <si>
    <t>arthavijay@gmail.com</t>
  </si>
  <si>
    <t>H.N.O.395 DEFENCE COLONY P.O.JANDWAL PATHANKOT</t>
  </si>
  <si>
    <t>145001</t>
  </si>
  <si>
    <t>ARTHAVIJAY@GMAIL.COM</t>
  </si>
  <si>
    <t>99.AB/A.255</t>
  </si>
  <si>
    <t>ELECTIVE ENGLISH,ACCOUNTING,QUANTITATIVE TECHNIQUES,PHC</t>
  </si>
  <si>
    <t>10-CC-ME-110</t>
  </si>
  <si>
    <t>HISTORY OF ENGLISH LIT.,BRITISH DRAMA,WORLD FICTION,POETRY</t>
  </si>
  <si>
    <t>PHILOSOPHICAL AND SOCIOLOGICAL BASIS OF EDUCATION,EDUCATIONAL PSYCHOLOGY AND GUIDANCE,EDUCATION IN MODERN INDIA,EDUCATIONAL TECHNOLOGY AND SCHOOL MANAGEMENT,TEACHING OF ENGLISH ,TEACHING OF COMMERCE</t>
  </si>
  <si>
    <t>R002-00030454</t>
  </si>
  <si>
    <t>TEGMEET KAUR</t>
  </si>
  <si>
    <t>17 Sep 1983</t>
  </si>
  <si>
    <t>9463606412</t>
  </si>
  <si>
    <t>jeaniebrar4@gmail.com</t>
  </si>
  <si>
    <t>VILLAGE SHAMSHER NAGAR, V.P.O. SIRHIND MANDI</t>
  </si>
  <si>
    <t>9915196440</t>
  </si>
  <si>
    <t>85128</t>
  </si>
  <si>
    <t>ENGLISH COMPULSORY, PUNJABI COMPULSORY, ECONOMICS, ENG LITERATURE, COMPUTER APPLICATION.</t>
  </si>
  <si>
    <t>04-ENG-24</t>
  </si>
  <si>
    <t>ENGLISH, ECO, PUNJABI</t>
  </si>
  <si>
    <t>R002-00030727</t>
  </si>
  <si>
    <t>ANUREET KAUR</t>
  </si>
  <si>
    <t>HARSHBIR SINGH JAUHAL</t>
  </si>
  <si>
    <t>AMARJEET KAUR JAUHAL</t>
  </si>
  <si>
    <t>13 Jan 1982</t>
  </si>
  <si>
    <t>8146060192</t>
  </si>
  <si>
    <t>Anujauhal@gmail.com</t>
  </si>
  <si>
    <t>TEACHERS COLONY STREET NO.3(R) MACHAKI MALL SINGH ROAD</t>
  </si>
  <si>
    <t>ANUJAUHAL@GMAIL.COM</t>
  </si>
  <si>
    <t>85317</t>
  </si>
  <si>
    <t>GENERAL ENGLISH,GENERAL PUNJABI,ELECTIVE ENGLISH,GEOGRAPHY,PHILOSOPHY</t>
  </si>
  <si>
    <t>16611</t>
  </si>
  <si>
    <t>MA(ENLISH)</t>
  </si>
  <si>
    <t>2289</t>
  </si>
  <si>
    <t>R002-00030751</t>
  </si>
  <si>
    <t>GAURAV BAINS</t>
  </si>
  <si>
    <t>G.S. BAINS</t>
  </si>
  <si>
    <t>SUDARSHAN BAINS</t>
  </si>
  <si>
    <t>06 Jan 1985</t>
  </si>
  <si>
    <t>9780687489</t>
  </si>
  <si>
    <t>gaurav_bains@hotmail.com</t>
  </si>
  <si>
    <t># 3333 SECTOR - 15 D</t>
  </si>
  <si>
    <t>UT</t>
  </si>
  <si>
    <t>160015</t>
  </si>
  <si>
    <t>0172-2544633</t>
  </si>
  <si>
    <t>GAURAV_BAINS@HOTMAIL.COM</t>
  </si>
  <si>
    <t>17504000018</t>
  </si>
  <si>
    <t>PYSCHOLOGY,SOCIOLOGY,ENGLISH(ELECTIVE),HISTORY AND CULTURE OF PUNJAB, ENGLISH</t>
  </si>
  <si>
    <t>52519</t>
  </si>
  <si>
    <t>SOCIOLOGY</t>
  </si>
  <si>
    <t>9968</t>
  </si>
  <si>
    <t>ALL SUBJECTS</t>
  </si>
  <si>
    <t>25 Apr 1999</t>
  </si>
  <si>
    <t>R002-00030817</t>
  </si>
  <si>
    <t>AKBAL SINGH</t>
  </si>
  <si>
    <t>MEHNGA SINGH</t>
  </si>
  <si>
    <t>27 Aug 1985</t>
  </si>
  <si>
    <t>9888475315</t>
  </si>
  <si>
    <t>rajjgill001@yahoo.com</t>
  </si>
  <si>
    <t>V.P.O-BODAL(G.S)</t>
  </si>
  <si>
    <t>988475315</t>
  </si>
  <si>
    <t>SINGH.AKBAL517@GMAIL.COM</t>
  </si>
  <si>
    <t>122723</t>
  </si>
  <si>
    <t>ENG,PBC,CSC,ECO,ENO</t>
  </si>
  <si>
    <t>46861</t>
  </si>
  <si>
    <t>CCT,IWE,SKP,AML</t>
  </si>
  <si>
    <t>18319</t>
  </si>
  <si>
    <t>EIES,PTLP,SMPE,DESI,IACT,ENGL,SOST</t>
  </si>
  <si>
    <t>dasuya</t>
  </si>
  <si>
    <t>office of thsildar</t>
  </si>
  <si>
    <t>20 May 2002</t>
  </si>
  <si>
    <t>R002-00031131</t>
  </si>
  <si>
    <t>ASHOK KUMAR SHARMA</t>
  </si>
  <si>
    <t>13 Jan 1980</t>
  </si>
  <si>
    <t>8528524006</t>
  </si>
  <si>
    <t>POOJA SHARMA W/O UMESH KUMAR C/O RAJDHANI ENTERPRISES, MANDIR ST. NEAR POLICE STATION, MANSA</t>
  </si>
  <si>
    <t>158-GCW(P)97/79443</t>
  </si>
  <si>
    <t>ENGLISH, PUNJABI, ENGLISH LITERATURE, SOCIOLOGY, HOME SCIENCE</t>
  </si>
  <si>
    <t>GCW(P)97-158/66255</t>
  </si>
  <si>
    <t>GCW(P)97-158/14577</t>
  </si>
  <si>
    <t>R002-00031599</t>
  </si>
  <si>
    <t>JAGDEEP SINGH</t>
  </si>
  <si>
    <t>13 Oct 1991</t>
  </si>
  <si>
    <t>9888339130</t>
  </si>
  <si>
    <t>SHAIRAN43@YAHOO.COM</t>
  </si>
  <si>
    <t>H NO 1783/1 ST NO 2 KACHA MALAK ROAD NEAR JHANSI CHOWK</t>
  </si>
  <si>
    <t>SHAIRAL43@YAHOO.COM</t>
  </si>
  <si>
    <t>12909000066</t>
  </si>
  <si>
    <t>8061</t>
  </si>
  <si>
    <t>jagraon</t>
  </si>
  <si>
    <t>teh jagraon</t>
  </si>
  <si>
    <t>09 Sep 2012</t>
  </si>
  <si>
    <t>R002-00031820</t>
  </si>
  <si>
    <t>BALJINDER SINGH</t>
  </si>
  <si>
    <t>M0HINDER KAUR</t>
  </si>
  <si>
    <t>05 Jan 1983</t>
  </si>
  <si>
    <t>9988606540</t>
  </si>
  <si>
    <t>gagandeepbrar087@gmail.com</t>
  </si>
  <si>
    <t>VPO SUKHNA ABLU</t>
  </si>
  <si>
    <t>152031</t>
  </si>
  <si>
    <t>GAGANDEEPBRAR087@GMAIL.COM</t>
  </si>
  <si>
    <t>9878383336</t>
  </si>
  <si>
    <t>02-COR-7603</t>
  </si>
  <si>
    <t>ENGLISH , PUNJABI , ELE. ENGLISH . ECO. POL,</t>
  </si>
  <si>
    <t>S.ST. ENGLISH</t>
  </si>
  <si>
    <t>R002-00031885</t>
  </si>
  <si>
    <t>JASPREET SANDHU</t>
  </si>
  <si>
    <t>JARNAIL SINGH SANDHU</t>
  </si>
  <si>
    <t>KIRPAL KAUR</t>
  </si>
  <si>
    <t>05 Mar 1981</t>
  </si>
  <si>
    <t>9316123430</t>
  </si>
  <si>
    <t>SHARMA.JASPREET18@YAHOO.COM</t>
  </si>
  <si>
    <t>MOTI BAGH, ST. NO. 2 ALOHRAN GATE NABHA</t>
  </si>
  <si>
    <t>BAAGS.PRINCIPAL@GMAIL.COM</t>
  </si>
  <si>
    <t>91635</t>
  </si>
  <si>
    <t>ENGLISH LIT.., PUBLIC ADD., ECONOMIC</t>
  </si>
  <si>
    <t>34014</t>
  </si>
  <si>
    <t>ENGLISH LITE.</t>
  </si>
  <si>
    <t>5125</t>
  </si>
  <si>
    <t>S.S, ENGLISH</t>
  </si>
  <si>
    <t>NEELAM SHARMA</t>
  </si>
  <si>
    <t>MONIKA</t>
  </si>
  <si>
    <t>MOHINDER PAL</t>
  </si>
  <si>
    <t>RAM LUBHAI</t>
  </si>
  <si>
    <t>28 Jan 1976</t>
  </si>
  <si>
    <t>9464490585</t>
  </si>
  <si>
    <t>grvghai@gmail.com</t>
  </si>
  <si>
    <t>MONIKA W/O VIMAL KUMAR GHAI VPO. KAHNUWAN</t>
  </si>
  <si>
    <t>143528</t>
  </si>
  <si>
    <t>GRVGHAI@GMAIL.COM</t>
  </si>
  <si>
    <t>86537</t>
  </si>
  <si>
    <t>2006510174D</t>
  </si>
  <si>
    <t>2979</t>
  </si>
  <si>
    <t>R002-00032113</t>
  </si>
  <si>
    <t>CHE, BIO, BOTANY</t>
  </si>
  <si>
    <t>EVS , EDU. , ECO</t>
  </si>
  <si>
    <t>SIKKIM MANIPAL UNI.</t>
  </si>
  <si>
    <t>EDU. , ENG ,SCI</t>
  </si>
  <si>
    <t>PUNJAB UNI , CHD</t>
  </si>
  <si>
    <t>R002-00032140</t>
  </si>
  <si>
    <t>GURDIP SINGH</t>
  </si>
  <si>
    <t>22 Oct 1982</t>
  </si>
  <si>
    <t>9988490991</t>
  </si>
  <si>
    <t>gschhina4u@gmail.com</t>
  </si>
  <si>
    <t>VILL CHHINA RAILWAY, PO NAUSHERA MAJJA SINGH</t>
  </si>
  <si>
    <t>GSCHHINA4U@GMAIL.COM</t>
  </si>
  <si>
    <t>2001.SG/A.858</t>
  </si>
  <si>
    <t>POL SCI, HISTORY, ELECTIVE ENGLISH</t>
  </si>
  <si>
    <t>R002-00032233</t>
  </si>
  <si>
    <t>SHIVRAJ</t>
  </si>
  <si>
    <t>PARKASH CHAND</t>
  </si>
  <si>
    <t>16 Feb 1978</t>
  </si>
  <si>
    <t>8427954541</t>
  </si>
  <si>
    <t>shivrajfcs@gmail.com</t>
  </si>
  <si>
    <t>#41,ST 2,SIDHU COLONY BHADSON ROAD PATIALA</t>
  </si>
  <si>
    <t>SHIVRAJFCS@GMAIL.COM</t>
  </si>
  <si>
    <t>90445</t>
  </si>
  <si>
    <t>POL SCI,ENG LIT,SOC</t>
  </si>
  <si>
    <t>12513</t>
  </si>
  <si>
    <t>782</t>
  </si>
  <si>
    <t>JAMMU UNI</t>
  </si>
  <si>
    <t>tehsildar patiala</t>
  </si>
  <si>
    <t>28 May 2013</t>
  </si>
  <si>
    <t>R002-00032242</t>
  </si>
  <si>
    <t>BALWANT SINGH</t>
  </si>
  <si>
    <t>12 May 1980</t>
  </si>
  <si>
    <t>9815992901</t>
  </si>
  <si>
    <t>kuldeepjatana9@gmail.com</t>
  </si>
  <si>
    <t>V.P.O-MIAN</t>
  </si>
  <si>
    <t>KULDEEPJATANA9@GMAIL.COM</t>
  </si>
  <si>
    <t>98261</t>
  </si>
  <si>
    <t>PBI,ENG,HIS,POL,ENG.LIT,SOC</t>
  </si>
  <si>
    <t>P.U.PATIALA</t>
  </si>
  <si>
    <t>54156</t>
  </si>
  <si>
    <t>20810</t>
  </si>
  <si>
    <t>S.S.T,ENG,PUNJABI</t>
  </si>
  <si>
    <t>R002-00032258</t>
  </si>
  <si>
    <t>RAVINDER SINGH</t>
  </si>
  <si>
    <t>24 Feb 1985</t>
  </si>
  <si>
    <t>9041107870</t>
  </si>
  <si>
    <t>kairon.ravinder@gmail.com</t>
  </si>
  <si>
    <t>KAIRON TAILOR NIHAL SINGH WALA ROAD BAGHA PURANA</t>
  </si>
  <si>
    <t>BAGHA PURANA</t>
  </si>
  <si>
    <t>142038</t>
  </si>
  <si>
    <t>KAIRON.RAVINDER@GMAIL.COM</t>
  </si>
  <si>
    <t>80967</t>
  </si>
  <si>
    <t>ADD ENG POL SCI HIS HINDI</t>
  </si>
  <si>
    <t>47268</t>
  </si>
  <si>
    <t>CONTEMPORARY CRITICAL  INDIAN WRITINGS LINGUISTIC AML</t>
  </si>
  <si>
    <t>14336</t>
  </si>
  <si>
    <t>TEACHING OF ENG SST HINDI</t>
  </si>
  <si>
    <t>moga</t>
  </si>
  <si>
    <t>tehsildar bagha purana</t>
  </si>
  <si>
    <t>R002-00032489</t>
  </si>
  <si>
    <t>RATTANJOT KAUR</t>
  </si>
  <si>
    <t>S.HARBHAJAN SINGH</t>
  </si>
  <si>
    <t>MRS.RAJ RANI</t>
  </si>
  <si>
    <t>17 Nov 1979</t>
  </si>
  <si>
    <t>9872617670</t>
  </si>
  <si>
    <t>laksh.ajnala@gmail.com</t>
  </si>
  <si>
    <t>KAWALIYT GENERAL STORE, DERA ROAD , AJNALA</t>
  </si>
  <si>
    <t>AJNALA</t>
  </si>
  <si>
    <t>143102</t>
  </si>
  <si>
    <t>SUNIL.ARORA75@YAHOO.COM</t>
  </si>
  <si>
    <t>80882</t>
  </si>
  <si>
    <t>ECO.,ELE. ENG.,MUSIC(I),PBI, ENG..</t>
  </si>
  <si>
    <t>PUNJABI UNI., PATIALA</t>
  </si>
  <si>
    <t>22525</t>
  </si>
  <si>
    <t>6006</t>
  </si>
  <si>
    <t>R002-00032570</t>
  </si>
  <si>
    <t>ALKA</t>
  </si>
  <si>
    <t>ANAND KUMAR</t>
  </si>
  <si>
    <t>MANJU</t>
  </si>
  <si>
    <t>28 Mar 1986</t>
  </si>
  <si>
    <t>9478222632</t>
  </si>
  <si>
    <t>bhambri_kamal@yahoo.co.in</t>
  </si>
  <si>
    <t>ALKA W/O KAMAL DEV,WARD NO.13 ,GARHSHANKAR ROAD ,BALACHAUR</t>
  </si>
  <si>
    <t>BALACHAUR</t>
  </si>
  <si>
    <t>144521</t>
  </si>
  <si>
    <t>BHAMBRI_KAMAL@YAHOO.CO.IN</t>
  </si>
  <si>
    <t>2003.BN/A.91/192881</t>
  </si>
  <si>
    <t>ELECTIVE ENG(ADD),ENG,POL.SCI.ECO,SANSKRIT</t>
  </si>
  <si>
    <t>2003.BN/A.91/436486</t>
  </si>
  <si>
    <t>2003.BN/A.91/57715</t>
  </si>
  <si>
    <t>ENGLISH-S.ST.</t>
  </si>
  <si>
    <t>R002-00032587</t>
  </si>
  <si>
    <t>HARVINDER KAUR</t>
  </si>
  <si>
    <t>13 Oct 1979</t>
  </si>
  <si>
    <t>9914720095</t>
  </si>
  <si>
    <t>harrydeep05@yahoo.co.in</t>
  </si>
  <si>
    <t>H NO 140 MADHU MAGAT STREET W NO 8 DASHMESH NAGAR DORAHA</t>
  </si>
  <si>
    <t>HARRYDEEP05@YAHOO.CO.IN</t>
  </si>
  <si>
    <t>98-EZ-11292 / 52343</t>
  </si>
  <si>
    <t>ENG, PBI ,  ECO. , POL. SCI , ELE PBI.</t>
  </si>
  <si>
    <t>98-EZ-11292 / 41724</t>
  </si>
  <si>
    <t>2004.NE/A.89 / 735</t>
  </si>
  <si>
    <t>TEHSILDAR PAYAL</t>
  </si>
  <si>
    <t>07 Jun 2000</t>
  </si>
  <si>
    <t>R002-00032974</t>
  </si>
  <si>
    <t>UPASNA BEDI</t>
  </si>
  <si>
    <t>LAJPAT RAI BEDI</t>
  </si>
  <si>
    <t>USHA BEDI</t>
  </si>
  <si>
    <t>27 May 1982</t>
  </si>
  <si>
    <t>9356093565</t>
  </si>
  <si>
    <t>sumitbhasin_2006@rediffmail.com</t>
  </si>
  <si>
    <t>HNO 8-9 NEW PAWAN NAGAR GALI NO 18</t>
  </si>
  <si>
    <t>9656093565</t>
  </si>
  <si>
    <t>SUMITBHASIN_2006@REDIFFMAIL.COM</t>
  </si>
  <si>
    <t>181889</t>
  </si>
  <si>
    <t>11133</t>
  </si>
  <si>
    <t>2651</t>
  </si>
  <si>
    <t>ENGLISH ECONOMICS</t>
  </si>
  <si>
    <t>R002-00033100</t>
  </si>
  <si>
    <t>SUKHRAJ  KAUR</t>
  </si>
  <si>
    <t>KULDEEP  SINGH</t>
  </si>
  <si>
    <t>SAWINDER KAUR</t>
  </si>
  <si>
    <t>15 Dec 1988</t>
  </si>
  <si>
    <t>9041638365</t>
  </si>
  <si>
    <t>SUKHRAJ.ME@GMAIL.COM</t>
  </si>
  <si>
    <t>KULDEEP SINGH S/O AJIT SINGH, VPO-ALGON KOTHI, TEH-PATTI , DISTT -TARN TARAN PIN-143419</t>
  </si>
  <si>
    <t>143419</t>
  </si>
  <si>
    <t>2006.GGS/A.257</t>
  </si>
  <si>
    <t>PUN, ENG , MATH, PHYSICS, COMPUTER</t>
  </si>
  <si>
    <t>THEORY OF COMPUTATION, ADV S/W ENG, ADV DATA ST, SOFT COMPUTING,DDBMS,ALGORITHM,DISCRETE ST,N/W</t>
  </si>
  <si>
    <t>GURU NANAK DEV UNIVERSITY,ASR</t>
  </si>
  <si>
    <t>12-SGK-63</t>
  </si>
  <si>
    <t>TEACHING OF MATH, TEACHING OF ENG, EDU PSYCHOLOGY, PHILOSOPHYICAL &amp;AMP; SOCIOLOGICAL BASIS OF EDU,TLP,SCH MANAGMT,GUIDANCE&amp;AMP; COUNSELLING COMP EDUPHYSICAL EDU</t>
  </si>
  <si>
    <t>PANJAB UNIVERSITY , CHANDIGARH</t>
  </si>
  <si>
    <t>Tarn  Taran</t>
  </si>
  <si>
    <t>Patti</t>
  </si>
  <si>
    <t>Tehsildar  Patti</t>
  </si>
  <si>
    <t>08 Mar 2013</t>
  </si>
  <si>
    <t>District Defence Services Welfare Officer , Tarn Taran</t>
  </si>
  <si>
    <t>EX-HAV</t>
  </si>
  <si>
    <t>Tarn Taran</t>
  </si>
  <si>
    <t>JAITU</t>
  </si>
  <si>
    <t>R002-00033366</t>
  </si>
  <si>
    <t>JAGDEEP KAUR</t>
  </si>
  <si>
    <t>16 May 1988</t>
  </si>
  <si>
    <t>9815084330</t>
  </si>
  <si>
    <t>VILLAGE NIAMATPUR PO AMARGARH</t>
  </si>
  <si>
    <t>Z(P)2007-6684</t>
  </si>
  <si>
    <t>HISTORY, POL SCIENCE,  ENGLISH LEC., PUNJABI, ENGLISH</t>
  </si>
  <si>
    <t>SS ENGLISH</t>
  </si>
  <si>
    <t>R002-00033423</t>
  </si>
  <si>
    <t>RINKAL</t>
  </si>
  <si>
    <t>SHAKUNTLA DEVI</t>
  </si>
  <si>
    <t>06 Mar 1978</t>
  </si>
  <si>
    <t>9417557088</t>
  </si>
  <si>
    <t>JINDALVIVEKBNL@GMAIL.COM</t>
  </si>
  <si>
    <t>JINDAL MEDICOSE OPP.12 NO STREET KC ROAD</t>
  </si>
  <si>
    <t>73801</t>
  </si>
  <si>
    <t>MATHEMATICS,PHY,CHEM.,BOTANY,ZOOLAGY,SPACE SCIENCE,ENGLISH,PUNAJBI</t>
  </si>
  <si>
    <t>3907</t>
  </si>
  <si>
    <t>MSC OF CHEMISTRY</t>
  </si>
  <si>
    <t>5048</t>
  </si>
  <si>
    <t>B.ED SCIENCE-ENGLISH</t>
  </si>
  <si>
    <t>RITU RANI</t>
  </si>
  <si>
    <t>R002-00033449</t>
  </si>
  <si>
    <t>GIAN CHAND</t>
  </si>
  <si>
    <t>SHEELA WANTI</t>
  </si>
  <si>
    <t>25 Jul 1982</t>
  </si>
  <si>
    <t>8872216576</t>
  </si>
  <si>
    <t>vijaywavey@gmail.com</t>
  </si>
  <si>
    <t>VILL. JANDALI KALAN P.O. AHMEDGARH</t>
  </si>
  <si>
    <t>VIJAYWAVEY@GMAIL.COM</t>
  </si>
  <si>
    <t>GC(MK)2002-264</t>
  </si>
  <si>
    <t>ECO, ELE. ENGLISH (ADDITIONAL), GEO.</t>
  </si>
  <si>
    <t>TEACHING OF SST, TEACHING OF ENGLISH</t>
  </si>
  <si>
    <t>ahmedgarh</t>
  </si>
  <si>
    <t>tehsildar malerkotla</t>
  </si>
  <si>
    <t>23 Jul 2012</t>
  </si>
  <si>
    <t>R002-00033684</t>
  </si>
  <si>
    <t>JAGIR SINGH</t>
  </si>
  <si>
    <t>GIAN KAUR</t>
  </si>
  <si>
    <t>11 Nov 1978</t>
  </si>
  <si>
    <t>9779862285</t>
  </si>
  <si>
    <t>tarsem046@gmail.com</t>
  </si>
  <si>
    <t>VILL. DIWANGARH(KAIMPER) PO DIRBA</t>
  </si>
  <si>
    <t>148035</t>
  </si>
  <si>
    <t>TARSEM046@GMAIL.COM</t>
  </si>
  <si>
    <t>42758</t>
  </si>
  <si>
    <t>ENG,HIN,PUN,ECO,HIS</t>
  </si>
  <si>
    <t>438537</t>
  </si>
  <si>
    <t>137083</t>
  </si>
  <si>
    <t>TEACH OF ENG,TEACH OF SST,TEACH OF HIN</t>
  </si>
  <si>
    <t>20 Sep 2012</t>
  </si>
  <si>
    <t>SUNIL KUMAR</t>
  </si>
  <si>
    <t>HARPAL SINGH</t>
  </si>
  <si>
    <t>R002-00034254</t>
  </si>
  <si>
    <t>JORA SINGH</t>
  </si>
  <si>
    <t>JARNAIL KAUR</t>
  </si>
  <si>
    <t>10 Feb 1982</t>
  </si>
  <si>
    <t>9464270132</t>
  </si>
  <si>
    <t>harjinderghuman63@gmail.com</t>
  </si>
  <si>
    <t>VPO PHAGUWALA</t>
  </si>
  <si>
    <t>HARJINDERGHUMAN63@GMAIL.COM</t>
  </si>
  <si>
    <t>80242</t>
  </si>
  <si>
    <t>ECO. POL SCI.  PBI.LIT.</t>
  </si>
  <si>
    <t>9252</t>
  </si>
  <si>
    <t>7321</t>
  </si>
  <si>
    <t>R002-00034276</t>
  </si>
  <si>
    <t>GURCHARAN KAUR</t>
  </si>
  <si>
    <t>10 Jun 1976</t>
  </si>
  <si>
    <t>9814153278</t>
  </si>
  <si>
    <t>guptajatinder70@gmail.com</t>
  </si>
  <si>
    <t>VILLAGE BHOJO MAJRI PO  AGOUL</t>
  </si>
  <si>
    <t>GUPTAJATINDER70@GMAIL.COM</t>
  </si>
  <si>
    <t>93244</t>
  </si>
  <si>
    <t>ENG PBI  PBI LIT PUBADM POLSCI</t>
  </si>
  <si>
    <t>07BDAB2364</t>
  </si>
  <si>
    <t>PERIYAR UNI</t>
  </si>
  <si>
    <t>3612</t>
  </si>
  <si>
    <t>R002-00034291</t>
  </si>
  <si>
    <t>01 May 1986</t>
  </si>
  <si>
    <t>9878418032</t>
  </si>
  <si>
    <t>cgoldheart@gmail.com</t>
  </si>
  <si>
    <t>VPO KOTHA GURU KA</t>
  </si>
  <si>
    <t>151206</t>
  </si>
  <si>
    <t>CGOLDHEART@GMAIL.COM</t>
  </si>
  <si>
    <t>49235,63110</t>
  </si>
  <si>
    <t>CHEMISTRY BOTANY ZOOLOGY ENGLISH PUNJABI ADDITIONAL ENGLISH LITERATURE</t>
  </si>
  <si>
    <t>7007</t>
  </si>
  <si>
    <t>11284</t>
  </si>
  <si>
    <t>ENGLISH LIFE SCIENCE</t>
  </si>
  <si>
    <t>CMJ UNIVERSITY</t>
  </si>
  <si>
    <t>R002-00034358</t>
  </si>
  <si>
    <t>SUKHVINDER SINGH</t>
  </si>
  <si>
    <t>DAVINDER KAUR</t>
  </si>
  <si>
    <t>28 Nov 1976</t>
  </si>
  <si>
    <t>9876398733</t>
  </si>
  <si>
    <t>MOHAMADPUR RASALDAR, PO LADDA KOTHI</t>
  </si>
  <si>
    <t>152-GCW(P)95/79234</t>
  </si>
  <si>
    <t>ENGLISH, PUNJABI, ENGLISH LIT, SOCIOLOGY, PSY</t>
  </si>
  <si>
    <t>GCW(P)95-152/2121</t>
  </si>
  <si>
    <t>GCW(P)95-152/9714</t>
  </si>
  <si>
    <t>R002-00034551</t>
  </si>
  <si>
    <t>CHARNJIT KAUR</t>
  </si>
  <si>
    <t>21 Sep 1988</t>
  </si>
  <si>
    <t>9463215476</t>
  </si>
  <si>
    <t>SARASWATICOMPUTERS@YAHOO.COM</t>
  </si>
  <si>
    <t>VPO BHULLERHERI</t>
  </si>
  <si>
    <t>JASPREET2791@GMAIL.COM</t>
  </si>
  <si>
    <t>72052</t>
  </si>
  <si>
    <t>ENGLISH LIT., HISTORY, POL. SCI.</t>
  </si>
  <si>
    <t>34089</t>
  </si>
  <si>
    <t>10223</t>
  </si>
  <si>
    <t>R002-00034861</t>
  </si>
  <si>
    <t>SAIN DASS</t>
  </si>
  <si>
    <t>CHANCHAL RANI</t>
  </si>
  <si>
    <t>18 Aug 1976</t>
  </si>
  <si>
    <t>9814929522</t>
  </si>
  <si>
    <t>vijaykumar361@yahoo.com</t>
  </si>
  <si>
    <t>H. NO. B-13/361, GOPAL NAGAR, SAMADH ROAD,BATALA</t>
  </si>
  <si>
    <t>VIJAYKUMAR361@YAHOO.COM</t>
  </si>
  <si>
    <t>92577</t>
  </si>
  <si>
    <t>ELECTIVE ENGLISH, PHILOSOPHY, HOME SCIENCE</t>
  </si>
  <si>
    <t>GURU NANAK DEV UNIVERSITY, AMRITSAR</t>
  </si>
  <si>
    <t>11140</t>
  </si>
  <si>
    <t>6236</t>
  </si>
  <si>
    <t>ELECTIVE ENGLISH, GEOGRAPHY, HISTORY</t>
  </si>
  <si>
    <t>UNIVERSITY OF KASHMIR , SRI NAGAR</t>
  </si>
  <si>
    <t>27 Sep 2013</t>
  </si>
  <si>
    <t>R002-00034907</t>
  </si>
  <si>
    <t>ANITA SHARMA</t>
  </si>
  <si>
    <t>JAGDISH SHARMA</t>
  </si>
  <si>
    <t>KIRAN SHARMA</t>
  </si>
  <si>
    <t>19 Nov 1976</t>
  </si>
  <si>
    <t>9888321384</t>
  </si>
  <si>
    <t>nishijatinder@yahoo.com</t>
  </si>
  <si>
    <t>PREET NAGAR ST NO.2 H NO.10</t>
  </si>
  <si>
    <t>01824263911</t>
  </si>
  <si>
    <t>NISHIJATINDER@YAHOO.COM</t>
  </si>
  <si>
    <t>93/A-4</t>
  </si>
  <si>
    <t>HISTORY, PHYSICAL EDUCATION, ELECTIVE ENGLISH, PHILOSOPHY</t>
  </si>
  <si>
    <t>10811749</t>
  </si>
  <si>
    <t>A GRADE</t>
  </si>
  <si>
    <t>BAL BADMINTON</t>
  </si>
  <si>
    <t>FIRST</t>
  </si>
  <si>
    <t>PUNJAB EDUCATION AUTHORITY</t>
  </si>
  <si>
    <t>24 Oct 1991</t>
  </si>
  <si>
    <t>R002-00035186</t>
  </si>
  <si>
    <t>RIPPANDEEP KAUR</t>
  </si>
  <si>
    <t>SUKHWANT SINGH</t>
  </si>
  <si>
    <t>NARINDER KAUR</t>
  </si>
  <si>
    <t>15 Aug 1987</t>
  </si>
  <si>
    <t>9464114606</t>
  </si>
  <si>
    <t>rippandeep.kaur@yahoo.com</t>
  </si>
  <si>
    <t>H. NO. 115 /A STREET NO. 4 DASHMESH NAGAR FEROZEPUR CITY</t>
  </si>
  <si>
    <t>RIPPANDEEP.KAUR@YAHOO.COM</t>
  </si>
  <si>
    <t>H.NO. 3357 SECTOR 35 / D CHANDIGARH</t>
  </si>
  <si>
    <t>160035</t>
  </si>
  <si>
    <t>11604000248</t>
  </si>
  <si>
    <t>GEN ENG .GEN PBI. ELEC ENG (ADDITIONAL) HIS PHILO ECONOMICS</t>
  </si>
  <si>
    <t>ENG LITERATURE</t>
  </si>
  <si>
    <t>TEACHING OF S.ST  TEACHING OF ENGLISH</t>
  </si>
  <si>
    <t>03 Aug 2012</t>
  </si>
  <si>
    <t>R002-00035310</t>
  </si>
  <si>
    <t>HARINDERJIT SINGH</t>
  </si>
  <si>
    <t>01 Jan 1986</t>
  </si>
  <si>
    <t>9814036304</t>
  </si>
  <si>
    <t>harinderjit086@gmail.com</t>
  </si>
  <si>
    <t>VILL. SOUNDHA, P.O MULLANPUR KALAN</t>
  </si>
  <si>
    <t>HARINDERJIT086@GMAIL.COM</t>
  </si>
  <si>
    <t>98188</t>
  </si>
  <si>
    <t>PBI, HISTORY, POL SCI., ENG LITR.</t>
  </si>
  <si>
    <t>6038</t>
  </si>
  <si>
    <t>3380</t>
  </si>
  <si>
    <t>R002-00035403</t>
  </si>
  <si>
    <t>RABINDER SINGH</t>
  </si>
  <si>
    <t>BALDEV KAUR</t>
  </si>
  <si>
    <t>16 Mar 1979</t>
  </si>
  <si>
    <t>Grand Children</t>
  </si>
  <si>
    <t>9814580789</t>
  </si>
  <si>
    <t>BEANTK_SIDHU@YAHOO.CO.IN</t>
  </si>
  <si>
    <t>VPO SADARPURA</t>
  </si>
  <si>
    <t>46321</t>
  </si>
  <si>
    <t>ZOO, BOT, CHM, ENG, PBI</t>
  </si>
  <si>
    <t>39099</t>
  </si>
  <si>
    <t>817</t>
  </si>
  <si>
    <t>ENGLISH, SCINECE, PUNJABI</t>
  </si>
  <si>
    <t>DEPT. OF GEN. ADMINISTRATION (POL. III BRANCH), GOVT. OF PUNJAB</t>
  </si>
  <si>
    <t>09 Oct 2009</t>
  </si>
  <si>
    <t>R002-00035526</t>
  </si>
  <si>
    <t>TEJ RAM</t>
  </si>
  <si>
    <t>LACHHMAN DASS</t>
  </si>
  <si>
    <t>10 Apr 1979</t>
  </si>
  <si>
    <t>9876138054</t>
  </si>
  <si>
    <t>deepakbaghla25@gmail.com</t>
  </si>
  <si>
    <t>VPO GURUSAR</t>
  </si>
  <si>
    <t>152112</t>
  </si>
  <si>
    <t>80017</t>
  </si>
  <si>
    <t>ENG PBC HIS ECO ENO</t>
  </si>
  <si>
    <t>54161</t>
  </si>
  <si>
    <t>3843</t>
  </si>
  <si>
    <t>R002-00035687</t>
  </si>
  <si>
    <t>HARSHARAN KAUR</t>
  </si>
  <si>
    <t>MEWA SINGH</t>
  </si>
  <si>
    <t>05 May 1986</t>
  </si>
  <si>
    <t>9463488550</t>
  </si>
  <si>
    <t>pushpinder.cb@gmail.com</t>
  </si>
  <si>
    <t>STREET NO.1, MODERN COLONY, NAUSHERA ROAD</t>
  </si>
  <si>
    <t>01675256932</t>
  </si>
  <si>
    <t>PUSHPINDER.CB@GMAIL.COM</t>
  </si>
  <si>
    <t>RD(MK)2003-9</t>
  </si>
  <si>
    <t>ENGLISH LITRATURE,HISTORY, POL. SCIENCE</t>
  </si>
  <si>
    <t>malerkotla</t>
  </si>
  <si>
    <t>29 Jun 2010</t>
  </si>
  <si>
    <t>R002-00035700</t>
  </si>
  <si>
    <t>RAJWINDER SINGH</t>
  </si>
  <si>
    <t>DHARAM SINGH</t>
  </si>
  <si>
    <t>21 Aug 1988</t>
  </si>
  <si>
    <t>9315657064</t>
  </si>
  <si>
    <t>RAJWINDERSIDHU63@GMAIL.COM</t>
  </si>
  <si>
    <t>VPO JOGEWALA,</t>
  </si>
  <si>
    <t>MANDI DABWALI</t>
  </si>
  <si>
    <t>125104</t>
  </si>
  <si>
    <t>15405000093</t>
  </si>
  <si>
    <t>ENGLISH, HISTORY CULTURE OF PUNJAB, ECONOMICS, ENGLISH ELECTIVE, MATHS</t>
  </si>
  <si>
    <t>4882</t>
  </si>
  <si>
    <t>12291</t>
  </si>
  <si>
    <t>TEACHING OF MATHS, ENGLISH</t>
  </si>
  <si>
    <t>R002-00035749</t>
  </si>
  <si>
    <t>RAMANPREET KAUR</t>
  </si>
  <si>
    <t>SUKHDAIAL SINGH</t>
  </si>
  <si>
    <t>SUKHPREET KAUR</t>
  </si>
  <si>
    <t>11 Oct 1988</t>
  </si>
  <si>
    <t>9780370800</t>
  </si>
  <si>
    <t>sukhi.as@gmail.com</t>
  </si>
  <si>
    <t>H.NO. 33926-B, ST.NO. 20/4, PARTAP NAGAR, BATHINDA</t>
  </si>
  <si>
    <t>SUKHDIALBATHINDA@GMAIL.COM</t>
  </si>
  <si>
    <t>92359</t>
  </si>
  <si>
    <t>POL SCI, ECONOMICS, ENG LIT</t>
  </si>
  <si>
    <t>33481</t>
  </si>
  <si>
    <t>2510</t>
  </si>
  <si>
    <t>GURLEEN KAUR</t>
  </si>
  <si>
    <t>government</t>
  </si>
  <si>
    <t>R002-00035953</t>
  </si>
  <si>
    <t>HARJIT SINGH</t>
  </si>
  <si>
    <t>MILKHA SINGH</t>
  </si>
  <si>
    <t>HANS KAUR</t>
  </si>
  <si>
    <t>20 Feb 1979</t>
  </si>
  <si>
    <t>9465695167</t>
  </si>
  <si>
    <t>GURNOORKAUR2008@GMAIL.COM</t>
  </si>
  <si>
    <t>VILL. GOUNSPURA P.O. UMARPURA</t>
  </si>
  <si>
    <t>97.B/A.106</t>
  </si>
  <si>
    <t>POL SCI,HIST,ELE-ENG</t>
  </si>
  <si>
    <t>1015</t>
  </si>
  <si>
    <t>H.P.U SHIMLA</t>
  </si>
  <si>
    <t>14 Jul 1995</t>
  </si>
  <si>
    <t>R002-00035976</t>
  </si>
  <si>
    <t>SUCHA SINGH</t>
  </si>
  <si>
    <t>04 Jan 1986</t>
  </si>
  <si>
    <t>9478482182</t>
  </si>
  <si>
    <t>kpncit@gmail.com</t>
  </si>
  <si>
    <t>VPO-DEVIGARH</t>
  </si>
  <si>
    <t>80137</t>
  </si>
  <si>
    <t>PU, PATIALA</t>
  </si>
  <si>
    <t>5555</t>
  </si>
  <si>
    <t>POL SC</t>
  </si>
  <si>
    <t>5641</t>
  </si>
  <si>
    <t>Patiala</t>
  </si>
  <si>
    <t>executive megistrate cum tehsildar</t>
  </si>
  <si>
    <t>20 Oct 2010</t>
  </si>
  <si>
    <t>R002-00036136</t>
  </si>
  <si>
    <t>JANAK SINGH</t>
  </si>
  <si>
    <t>PARAMJEET DHALIWAL</t>
  </si>
  <si>
    <t>15 Jan 1984</t>
  </si>
  <si>
    <t>9501978844</t>
  </si>
  <si>
    <t>jass.sidhu20@GMAIL.COM</t>
  </si>
  <si>
    <t>#277,PHASE 2, MODEL TOWN, BATHINDA</t>
  </si>
  <si>
    <t>98762-09781</t>
  </si>
  <si>
    <t>JASS.SIDHU20@GMAIL.COM</t>
  </si>
  <si>
    <t>00-WC-902</t>
  </si>
  <si>
    <t>PUNJABI,ENGLISH,BOTANY,CHEMISTRY,ZOOLOGY</t>
  </si>
  <si>
    <t>SCE(P)2003-49</t>
  </si>
  <si>
    <t>ALL SUBJECTS OF M.A. ENGLISH</t>
  </si>
  <si>
    <t>49-SCE(P)2003</t>
  </si>
  <si>
    <t>TEACHING OF ENGLISH,LIFE SCIENCE AND PHY.SCIENCE</t>
  </si>
  <si>
    <t>066160346</t>
  </si>
  <si>
    <t>BOTANY</t>
  </si>
  <si>
    <t>ALLAGAPPA UNIVERSITY</t>
  </si>
  <si>
    <t>R002-00036191</t>
  </si>
  <si>
    <t>MANMEET KAUR SANDHU</t>
  </si>
  <si>
    <t>PARAMJIT SINGH SANDHU</t>
  </si>
  <si>
    <t>HARPREET KAUR SANDHU</t>
  </si>
  <si>
    <t>13 Oct 1984</t>
  </si>
  <si>
    <t>9463628267</t>
  </si>
  <si>
    <t>mksandhu432@gmail.com</t>
  </si>
  <si>
    <t>432,PHASE-6,MOHALI</t>
  </si>
  <si>
    <t>MKSANDHU432@GMAIL.COM</t>
  </si>
  <si>
    <t>02-CG-947/135251</t>
  </si>
  <si>
    <t>ENG(E),POL.SC,ECO,PBI(C),ENG(C)</t>
  </si>
  <si>
    <t>02-CG-947/46672</t>
  </si>
  <si>
    <t>SIER(M)2008-12/16012</t>
  </si>
  <si>
    <t>PBI. U. PATIALA</t>
  </si>
  <si>
    <t>R002-00036193</t>
  </si>
  <si>
    <t>HARVINDER PAL KAUR</t>
  </si>
  <si>
    <t>HARLABH SINGH</t>
  </si>
  <si>
    <t>08 Mar 1985</t>
  </si>
  <si>
    <t>9417265561</t>
  </si>
  <si>
    <t>NISHURNS@GMAIL.COM</t>
  </si>
  <si>
    <t>SEKHON AUTO STORE, NEAR RAILWAY CROSSING, BARIWALA</t>
  </si>
  <si>
    <t>114624</t>
  </si>
  <si>
    <t>47027</t>
  </si>
  <si>
    <t>8325</t>
  </si>
  <si>
    <t>R002-00036223</t>
  </si>
  <si>
    <t>SAVJOT PAL SINGH</t>
  </si>
  <si>
    <t>SINDER PAL KAUR</t>
  </si>
  <si>
    <t>02 Jun 1989</t>
  </si>
  <si>
    <t>9915997879</t>
  </si>
  <si>
    <t>chahaL_savjot@yahoo.com</t>
  </si>
  <si>
    <t>VILL: CHAHAL KHURD, PO: CHAHAL KALAN</t>
  </si>
  <si>
    <t>CHAHAL_SAVJOT@YAHOO.COM</t>
  </si>
  <si>
    <t>334020</t>
  </si>
  <si>
    <t>ELECTIVE ENGLISH, COMPUTER SCIENCE AND SOCIOLOGY</t>
  </si>
  <si>
    <t>21641203205</t>
  </si>
  <si>
    <t>MA ENGLISH 1ST YEAR</t>
  </si>
  <si>
    <t>60162</t>
  </si>
  <si>
    <t>TEACHING OF ENGLISH AND COMPUTER</t>
  </si>
  <si>
    <t>R002-00036236</t>
  </si>
  <si>
    <t>KANWALJEET KAUR</t>
  </si>
  <si>
    <t>SATWANT KAUR</t>
  </si>
  <si>
    <t>11 Mar 1976</t>
  </si>
  <si>
    <t>9988909210</t>
  </si>
  <si>
    <t>param671singh@gmail.com</t>
  </si>
  <si>
    <t>H.NO. L-1/474, FRIENDS COLONY, NEAR KAPOOR NAGAR, SULTANWIND ROAD</t>
  </si>
  <si>
    <t>PARAM671SINGH@GMAIL.COM</t>
  </si>
  <si>
    <t>91826</t>
  </si>
  <si>
    <t>ECONOMICS, POLITICAL SCIENCE, ELECTIVE PUNJABI, ELECTIVE ENGLISH (ADDITIONAL)</t>
  </si>
  <si>
    <t>1135</t>
  </si>
  <si>
    <t>PUNJABI, ECONOMICS, ELECTIVE ENGLISH (ADDITIONAL)</t>
  </si>
  <si>
    <t>EXECUTIVE MAGISTRATE AMRITSAR</t>
  </si>
  <si>
    <t>27 May 2011</t>
  </si>
  <si>
    <t>R002-00036267</t>
  </si>
  <si>
    <t>AJAY PAL SINGH</t>
  </si>
  <si>
    <t>DEVINDER KAUR</t>
  </si>
  <si>
    <t>19 Mar 1984</t>
  </si>
  <si>
    <t>9781925818</t>
  </si>
  <si>
    <t>gurpremsingh850@gmail.com</t>
  </si>
  <si>
    <t>V.P.O.  JAND WALA MIRA SANGLA</t>
  </si>
  <si>
    <t>FAZILA</t>
  </si>
  <si>
    <t>152128</t>
  </si>
  <si>
    <t>GURPREMSINGH850@GMAIL.COM</t>
  </si>
  <si>
    <t>10404000133</t>
  </si>
  <si>
    <t>HIS. PHY.ED. ELEC.ENG.</t>
  </si>
  <si>
    <t>621804</t>
  </si>
  <si>
    <t>ENG,</t>
  </si>
  <si>
    <t>2996</t>
  </si>
  <si>
    <t>PHY.ED., ENGLISH</t>
  </si>
  <si>
    <t>PU. CHD</t>
  </si>
  <si>
    <t>R002-00036486</t>
  </si>
  <si>
    <t>SARGAM SINGLA</t>
  </si>
  <si>
    <t>SUKHDARSHAN SINGLA</t>
  </si>
  <si>
    <t>ROMESH SINGLA</t>
  </si>
  <si>
    <t>03 Oct 1975</t>
  </si>
  <si>
    <t>9815287120</t>
  </si>
  <si>
    <t>jaswindergarg@gmail.com</t>
  </si>
  <si>
    <t>W/O DR. JASWINDER KUMAR, ST. NO. 3, LAJPAT NAGAR, KOTKAPURA</t>
  </si>
  <si>
    <t>JASWINDERGARG@GMAIL.COM</t>
  </si>
  <si>
    <t>77708</t>
  </si>
  <si>
    <t>POL.SCI, ENG. LIT, ECONOMICS</t>
  </si>
  <si>
    <t>39157</t>
  </si>
  <si>
    <t>1544</t>
  </si>
  <si>
    <t>ENGLISH, S.ST</t>
  </si>
  <si>
    <t>R002-00036630</t>
  </si>
  <si>
    <t>BHINDERJEET KAUR</t>
  </si>
  <si>
    <t>SWARANJEET KAUR</t>
  </si>
  <si>
    <t>28 Oct 1987</t>
  </si>
  <si>
    <t>9781941778</t>
  </si>
  <si>
    <t>nikkbhinder@yahoo.in</t>
  </si>
  <si>
    <t>W.NO.7 H.NO.338 CHANDIGARH ROAD SAMRALA</t>
  </si>
  <si>
    <t>141114</t>
  </si>
  <si>
    <t>NIKKBHINDER@YAHOO.IN</t>
  </si>
  <si>
    <t>16905000011</t>
  </si>
  <si>
    <t>E.ENG,COMPUTER,ECONOMICS</t>
  </si>
  <si>
    <t>3397</t>
  </si>
  <si>
    <t>COMPUTER,ENGLISH</t>
  </si>
  <si>
    <t>KULDEEP KAUR</t>
  </si>
  <si>
    <t>JASWANT KAUR</t>
  </si>
  <si>
    <t>R002-00036941</t>
  </si>
  <si>
    <t>SHAKUN GROVER</t>
  </si>
  <si>
    <t>JASWANT RAI GROVER</t>
  </si>
  <si>
    <t>NEERA</t>
  </si>
  <si>
    <t>9876927799</t>
  </si>
  <si>
    <t>mohaneducare@yahoo.co.in</t>
  </si>
  <si>
    <t>H.NO. 356 6 NEW TOWN</t>
  </si>
  <si>
    <t>9876927799, 01636220511</t>
  </si>
  <si>
    <t>MOHANEDUCARE@YAHOO.CO.IN</t>
  </si>
  <si>
    <t>H.NO.356 6 NEW TOWN</t>
  </si>
  <si>
    <t>9876927799 , 01636220511</t>
  </si>
  <si>
    <t>03WM252</t>
  </si>
  <si>
    <t>HISTORY,POLITICAL SCIENCE,ELECTIVE ENGLISH,PUNJABI,ENGLISH</t>
  </si>
  <si>
    <t>SOCIAL STUDIES , ENGLISH</t>
  </si>
  <si>
    <t>R002-00037019</t>
  </si>
  <si>
    <t>RANJITA KAUR</t>
  </si>
  <si>
    <t>NIRMALJIT KAUR</t>
  </si>
  <si>
    <t>18 Feb 1977</t>
  </si>
  <si>
    <t>9501011887</t>
  </si>
  <si>
    <t>RANJITAKAUR9277@GMAIL.COM</t>
  </si>
  <si>
    <t>37-A NEAR JOURA PHATAK OPP GORA PROPERY ADVISOR NEW GOLDEN AVENUE</t>
  </si>
  <si>
    <t>9872797009</t>
  </si>
  <si>
    <t>92130</t>
  </si>
  <si>
    <t>ELECTIVE ENGLISH PHILOSPHY GEOGRAPHY HISTORY ADDITIONAL</t>
  </si>
  <si>
    <t>437431</t>
  </si>
  <si>
    <t>3141</t>
  </si>
  <si>
    <t>TEACHING SUBJECT ENGLISH HISTORY CIVICS GEOGRAPHY</t>
  </si>
  <si>
    <t>UNIVERSITY OF KASHMIR, SRINAGAR</t>
  </si>
  <si>
    <t>TESHILDAR GURDASPUR</t>
  </si>
  <si>
    <t>23 Apr 2012</t>
  </si>
  <si>
    <t>SUKHJINDER KAUR</t>
  </si>
  <si>
    <t>R002-00037266</t>
  </si>
  <si>
    <t>SADIQ MOHD</t>
  </si>
  <si>
    <t>MOHD SALIM</t>
  </si>
  <si>
    <t>SALMA</t>
  </si>
  <si>
    <t>28 Oct 1985</t>
  </si>
  <si>
    <t>9041352286</t>
  </si>
  <si>
    <t>SADIQMOHD666@GMAIL.COM</t>
  </si>
  <si>
    <t>H NO 283 STREET NO 1 DASHMESH COLONY NEAR PATIALA GATE NABHA</t>
  </si>
  <si>
    <t>GRC(N)2003-316</t>
  </si>
  <si>
    <t>ENGLISH PUNJABI, ECONOMICS POLTICAL SCIENCE.PUBLIC ADMINISTRATION , ENGLISH LITERATURE (ADD)</t>
  </si>
  <si>
    <t>nabha</t>
  </si>
  <si>
    <t>tehsilder nabha</t>
  </si>
  <si>
    <t>R002-00037451</t>
  </si>
  <si>
    <t>08 Dec 1989</t>
  </si>
  <si>
    <t>9814170285</t>
  </si>
  <si>
    <t>kalsi_manpreet@yahoo.com</t>
  </si>
  <si>
    <t>H. NO. 4535, ST. NO. 12, SHIMLAPURI</t>
  </si>
  <si>
    <t>LUDHIANA.</t>
  </si>
  <si>
    <t>KALSI_MANPREET@YAHOO.COM</t>
  </si>
  <si>
    <t>15007000126</t>
  </si>
  <si>
    <t>GEN ENGLISH, GEN PUNJABI, ELEC ENGLISH, POL. SCIENCE, HISTORY</t>
  </si>
  <si>
    <t>MAMTA</t>
  </si>
  <si>
    <t>R002-00037570</t>
  </si>
  <si>
    <t>JATINDER SINGH BENIPAL</t>
  </si>
  <si>
    <t>19 Jul 1984</t>
  </si>
  <si>
    <t>9463282014</t>
  </si>
  <si>
    <t>benipalonline@gmail.com</t>
  </si>
  <si>
    <t>V.P.O. CHAKOHI (NEAR GOVT. SEN. SEC. SCHOOL)</t>
  </si>
  <si>
    <t>141414</t>
  </si>
  <si>
    <t>BENIPALONLINE@GMAIL.COM</t>
  </si>
  <si>
    <t>02-AS-383, 86896</t>
  </si>
  <si>
    <t>ENG., PBC., HIS., PBI., POL., ENO.</t>
  </si>
  <si>
    <t>2005.KJ/A.2177,  435376</t>
  </si>
  <si>
    <t>POETRY, DRAMA, NOVEL, GRAMMAR, INDIAN WRITING IN ENGLISH, HISTORY OF ENGLISH LITERATURE, MODERN LITERARY THEORY AND CRITICISM, BRITISH LITERATURE , LINGUISTICS, AMERICAN LITERATURE</t>
  </si>
  <si>
    <t>02-AS-383, 3470</t>
  </si>
  <si>
    <t>03 Aug 1986</t>
  </si>
  <si>
    <t>R002-00037838</t>
  </si>
  <si>
    <t>SOBHA RANI</t>
  </si>
  <si>
    <t>HAKIKAT RAI</t>
  </si>
  <si>
    <t>SWARNA  DEVI</t>
  </si>
  <si>
    <t>13 Nov 1979</t>
  </si>
  <si>
    <t>9530840659</t>
  </si>
  <si>
    <t>85singhmani@gmail.com</t>
  </si>
  <si>
    <t>VILL - SANCHACK JOGIANA PO - SANSARPUR</t>
  </si>
  <si>
    <t>144213</t>
  </si>
  <si>
    <t>85SINGHMANI@GMAIL.COM</t>
  </si>
  <si>
    <t>701051</t>
  </si>
  <si>
    <t>ENGLISH HINDI ECONOMICS</t>
  </si>
  <si>
    <t>8806</t>
  </si>
  <si>
    <t>4180</t>
  </si>
  <si>
    <t>UNIVERSITY OF KASHMIR</t>
  </si>
  <si>
    <t>602043080630</t>
  </si>
  <si>
    <t>14 Jun 2011</t>
  </si>
  <si>
    <t>R002-00038050</t>
  </si>
  <si>
    <t>AMRITPAL KAUR</t>
  </si>
  <si>
    <t>MALKIT KAUR</t>
  </si>
  <si>
    <t>18 Feb 1986</t>
  </si>
  <si>
    <t>9781302396</t>
  </si>
  <si>
    <t>prabhleel89@gmail.com</t>
  </si>
  <si>
    <t>AMRITPAL KAUR D/O BHUPINDER SINGH, V.P.O. - LEEL</t>
  </si>
  <si>
    <t>RAIKOT</t>
  </si>
  <si>
    <t>1411108</t>
  </si>
  <si>
    <t>PALKAILEY8@GMAIL.COM</t>
  </si>
  <si>
    <t>03-HAR-240</t>
  </si>
  <si>
    <t>ENGLISH,PUNJABI,ECONOMICS,HISTORY,PUNJABI(ELECTIVE)</t>
  </si>
  <si>
    <t>48506</t>
  </si>
  <si>
    <t>7315</t>
  </si>
  <si>
    <t>PSE,LND,TLP,SMG,COE,GAC,EEC,SST,ENG,PBC</t>
  </si>
  <si>
    <t>raikot</t>
  </si>
  <si>
    <t>punjab govt.</t>
  </si>
  <si>
    <t>11 Oct 2001</t>
  </si>
  <si>
    <t>21 Sep 1979</t>
  </si>
  <si>
    <t>R002-00039444</t>
  </si>
  <si>
    <t>RITU SHARMA</t>
  </si>
  <si>
    <t>USHA SHARMA</t>
  </si>
  <si>
    <t>06 Aug 1980</t>
  </si>
  <si>
    <t>8054019175</t>
  </si>
  <si>
    <t>DEEPAK_AJN@YAHOO.COM</t>
  </si>
  <si>
    <t>OPPOSITE S.B.I  AJNALA</t>
  </si>
  <si>
    <t>OPPOSITE  S.B.I AJNALA</t>
  </si>
  <si>
    <t>531</t>
  </si>
  <si>
    <t>ENGLISH HONS</t>
  </si>
  <si>
    <t>10496</t>
  </si>
  <si>
    <t>DRAMA ,NOVEL POETRY</t>
  </si>
  <si>
    <t>506</t>
  </si>
  <si>
    <t>R002-00039684</t>
  </si>
  <si>
    <t>RAJEEV KUMAR</t>
  </si>
  <si>
    <t>BALDEV RAJ</t>
  </si>
  <si>
    <t>SAROJ RANI</t>
  </si>
  <si>
    <t>17 Aug 1988</t>
  </si>
  <si>
    <t>7589318989</t>
  </si>
  <si>
    <t>sarswatibook321@gmail.com</t>
  </si>
  <si>
    <t>VPO-NIHAL KHERA</t>
  </si>
  <si>
    <t>SARSWATIBOOK321@GMAIL.COM</t>
  </si>
  <si>
    <t>10406000324</t>
  </si>
  <si>
    <t>HISTORY,SOCIOLOGY,PHYSICAL EDUCATION, ADITIONAL ELEC. ENGLISH</t>
  </si>
  <si>
    <t>A10W1L022001</t>
  </si>
  <si>
    <t>MSU TAMILNADU</t>
  </si>
  <si>
    <t>94</t>
  </si>
  <si>
    <t>R002-00040089</t>
  </si>
  <si>
    <t>LAKHVEER RAM</t>
  </si>
  <si>
    <t>BANSI RAM</t>
  </si>
  <si>
    <t>KANTA DEVI</t>
  </si>
  <si>
    <t>18 Apr 1985</t>
  </si>
  <si>
    <t>9988214636</t>
  </si>
  <si>
    <t>ROHAN.LUCKY24@GMAIL.COM</t>
  </si>
  <si>
    <t>REGAR BASTI GALI NO. 3 JAITU</t>
  </si>
  <si>
    <t>76207</t>
  </si>
  <si>
    <t>1723</t>
  </si>
  <si>
    <t>15 Jun 2007</t>
  </si>
  <si>
    <t>R002-00040329</t>
  </si>
  <si>
    <t>SHALIJA</t>
  </si>
  <si>
    <t>ROSHAN LAL</t>
  </si>
  <si>
    <t>KAMLA RANI</t>
  </si>
  <si>
    <t>29 Oct 1979</t>
  </si>
  <si>
    <t>9463376688</t>
  </si>
  <si>
    <t>revtiraman@gmail.com</t>
  </si>
  <si>
    <t>BALA RAM CHUGH THAKE WALI GALI JALALABAD ROAD</t>
  </si>
  <si>
    <t>REVTIRAMAN@GMAIL.COM</t>
  </si>
  <si>
    <t>79913</t>
  </si>
  <si>
    <t>PBI,ENG,HISTORY,PLO SCIENCE,E.ENGLISH</t>
  </si>
  <si>
    <t>40313</t>
  </si>
  <si>
    <t>11806</t>
  </si>
  <si>
    <t>R002-00040413</t>
  </si>
  <si>
    <t>09914597964</t>
  </si>
  <si>
    <t>DHILLON_AMAN12@YAHOO.COM</t>
  </si>
  <si>
    <t>#15876-A,ST. NO.-5, GURU GOBIND SINGH NAGAR, BARNALA BYE PASS, BATHINDA</t>
  </si>
  <si>
    <t>0164-2274324</t>
  </si>
  <si>
    <t>GRC(B)2003-56/96987</t>
  </si>
  <si>
    <t>PUNJABI,ENGLISH,HISTORY,PHILOSOPHY,ENGLISH LITERATURE</t>
  </si>
  <si>
    <t>GRC(B)2003-56/8509</t>
  </si>
  <si>
    <t>GRC(B)2003-56/10804</t>
  </si>
  <si>
    <t>R002-00040478</t>
  </si>
  <si>
    <t>11 Feb 1981</t>
  </si>
  <si>
    <t>9501287517</t>
  </si>
  <si>
    <t>royal_computerZ@YAHOO.CO.IN</t>
  </si>
  <si>
    <t>MIG-527, URBAN ESTATE, PHASE-I</t>
  </si>
  <si>
    <t>86189</t>
  </si>
  <si>
    <t>PUNJABI UNIVERSITY, PTA</t>
  </si>
  <si>
    <t>67559</t>
  </si>
  <si>
    <t>14635</t>
  </si>
  <si>
    <t>B.ED</t>
  </si>
  <si>
    <t>16 May 2006</t>
  </si>
  <si>
    <t>R002-00040817</t>
  </si>
  <si>
    <t>SADHU SINGH</t>
  </si>
  <si>
    <t>PARMINDERJEET KAUR</t>
  </si>
  <si>
    <t>24 Oct 1986</t>
  </si>
  <si>
    <t>9779012916</t>
  </si>
  <si>
    <t>PREETCAFE@HOTMAIL.COM</t>
  </si>
  <si>
    <t>137768</t>
  </si>
  <si>
    <t>PANJAB UNI CHD</t>
  </si>
  <si>
    <t>47483</t>
  </si>
  <si>
    <t>7469</t>
  </si>
  <si>
    <t>R002-00040874</t>
  </si>
  <si>
    <t>MUNISH KUMAR</t>
  </si>
  <si>
    <t>JAI PARKASH</t>
  </si>
  <si>
    <t>BEENA DEVI</t>
  </si>
  <si>
    <t>21 Feb 1985</t>
  </si>
  <si>
    <t>9417616596</t>
  </si>
  <si>
    <t>ekonkar321@gmail.com</t>
  </si>
  <si>
    <t>MALOUT ROAD,BACKSIDE MANGAT RAM PETROL PUMP</t>
  </si>
  <si>
    <t>EKONKAR321@GMAIL.COM</t>
  </si>
  <si>
    <t>02-GM-201 / 92247</t>
  </si>
  <si>
    <t>(ENG, PUN-COMPULSORY),HIS,POL, HIN-ELECTIVE AND (ENG ELECTIVE -ADDITIONAL)</t>
  </si>
  <si>
    <t>02-GM-201 /  8473</t>
  </si>
  <si>
    <t>TEACHING OF ENG &amp;AMP; S.ST</t>
  </si>
  <si>
    <t>tehsildar,sri muktsar sahib</t>
  </si>
  <si>
    <t>22 Mar 2013</t>
  </si>
  <si>
    <t>R002-00040922</t>
  </si>
  <si>
    <t>RITIKA</t>
  </si>
  <si>
    <t>MEHARBAN SINGH</t>
  </si>
  <si>
    <t>VEENA RAWAT</t>
  </si>
  <si>
    <t>25 Sep 1987</t>
  </si>
  <si>
    <t>7508255870</t>
  </si>
  <si>
    <t>AMITNBH@YMAIL.COM</t>
  </si>
  <si>
    <t>PROF. VIR SINGH COLONY</t>
  </si>
  <si>
    <t>98719</t>
  </si>
  <si>
    <t>ENGLISH, PUNJABI, ENGLISH LITERATURE, PHILOSOPHY, PUBLIC ADMINISTRATION</t>
  </si>
  <si>
    <t>6608</t>
  </si>
  <si>
    <t>13224</t>
  </si>
  <si>
    <t>ENGLISH &amp;AMP; SST</t>
  </si>
  <si>
    <t>R002-00041765</t>
  </si>
  <si>
    <t>GURMEL  SINGH</t>
  </si>
  <si>
    <t>SUKHWINDER  KAUR</t>
  </si>
  <si>
    <t>28 Dec 1985</t>
  </si>
  <si>
    <t>9878494586</t>
  </si>
  <si>
    <t>dsrandhawa78@gmail.com</t>
  </si>
  <si>
    <t>VPO MAHANBADHAR</t>
  </si>
  <si>
    <t>9878394586</t>
  </si>
  <si>
    <t>DSRANDHAWA78@GMAIL.COM</t>
  </si>
  <si>
    <t>131133</t>
  </si>
  <si>
    <t>HISTORY POL SCI ELE ENGLISH PUNJABI ENGLISH</t>
  </si>
  <si>
    <t>3878</t>
  </si>
  <si>
    <t>1183</t>
  </si>
  <si>
    <t>R002-00041856</t>
  </si>
  <si>
    <t>JOGINDER PAL SINGH</t>
  </si>
  <si>
    <t>25 Jul 1984</t>
  </si>
  <si>
    <t>9464842169</t>
  </si>
  <si>
    <t>jasdhir84@gmail.com</t>
  </si>
  <si>
    <t>VILL SALEMPUR P.O. CHAUNTA</t>
  </si>
  <si>
    <t>141126</t>
  </si>
  <si>
    <t>JASDHIR84@GMAIL.COM</t>
  </si>
  <si>
    <t>94031</t>
  </si>
  <si>
    <t>ENG,PBC,ECO,POL SCI,ELE PBI,ELE ENG ADDITIONAL</t>
  </si>
  <si>
    <t>22613</t>
  </si>
  <si>
    <t>6552</t>
  </si>
  <si>
    <t>SST,PUNJABI.ENGLISH ADDITIONAL</t>
  </si>
  <si>
    <t>R002-00041861</t>
  </si>
  <si>
    <t>SUMANBIR KAUR</t>
  </si>
  <si>
    <t>HARDEV SINGH</t>
  </si>
  <si>
    <t>SIMARJIT KAUR</t>
  </si>
  <si>
    <t>31 Jan 1985</t>
  </si>
  <si>
    <t>8283854548</t>
  </si>
  <si>
    <t>AMRITBAJWA3@GMAIL.COM</t>
  </si>
  <si>
    <t>V.P.O BHULLAR TEH. BATALA</t>
  </si>
  <si>
    <t>157668</t>
  </si>
  <si>
    <t>436147</t>
  </si>
  <si>
    <t>56279</t>
  </si>
  <si>
    <t>R002-00041960</t>
  </si>
  <si>
    <t>GURBAKSH SINGH</t>
  </si>
  <si>
    <t>15 Jan 1980</t>
  </si>
  <si>
    <t>9780034747</t>
  </si>
  <si>
    <t>devinderkaur.cheema@gmail.com</t>
  </si>
  <si>
    <t>STREET NO. 04, JOGINDER NAGAR, PATIALA.</t>
  </si>
  <si>
    <t>DEVINDERKAUR.CHEEMA@GMAIL.COM</t>
  </si>
  <si>
    <t>MC(P)98-24</t>
  </si>
  <si>
    <t>HONOURS SCHOOL IN ENGLISH</t>
  </si>
  <si>
    <t>24-MC(P)98</t>
  </si>
  <si>
    <t>04-TC-10</t>
  </si>
  <si>
    <t>R002-00042025</t>
  </si>
  <si>
    <t>03 Oct 1980</t>
  </si>
  <si>
    <t>9463021217</t>
  </si>
  <si>
    <t>pal_dhillonz@yahoo.co.in</t>
  </si>
  <si>
    <t>H NO. 20957-B ST NO. 11 AJIT ROAD</t>
  </si>
  <si>
    <t>PAL_DHILLONZ@YAHOO.CO.IN</t>
  </si>
  <si>
    <t>75203</t>
  </si>
  <si>
    <t>B.SC MEDICAL</t>
  </si>
  <si>
    <t>68014</t>
  </si>
  <si>
    <t>761</t>
  </si>
  <si>
    <t>ENGLISH SCIENCE</t>
  </si>
  <si>
    <t>R002-00042050</t>
  </si>
  <si>
    <t>DARSHANA</t>
  </si>
  <si>
    <t>21 Oct 1986</t>
  </si>
  <si>
    <t>9872093975</t>
  </si>
  <si>
    <t>aulakhcomputers@yahoo.com</t>
  </si>
  <si>
    <t>HOUSE NO. 212/ 5, NEAR ATTA CHAKI, VPO NAGRA,</t>
  </si>
  <si>
    <t>144013</t>
  </si>
  <si>
    <t>780203</t>
  </si>
  <si>
    <t>G. ENG., G. PBI., E ECO., MUSIC, PHY. EDUCATION (ENG. AS ADDITIONAL)</t>
  </si>
  <si>
    <t>G.N.D.U., AMRITSAR</t>
  </si>
  <si>
    <t>56352</t>
  </si>
  <si>
    <t>EL. ENGLISH, PHY. EDUCATION</t>
  </si>
  <si>
    <t>TEHSILDAR JALANDHAR - II</t>
  </si>
  <si>
    <t>25 Jul 2011</t>
  </si>
  <si>
    <t>R002-00042186</t>
  </si>
  <si>
    <t>SONA CHOHAN</t>
  </si>
  <si>
    <t>NIRMAL DASS</t>
  </si>
  <si>
    <t>07 Oct 1970</t>
  </si>
  <si>
    <t>9872086417</t>
  </si>
  <si>
    <t>sona.chohan@yahoo.com</t>
  </si>
  <si>
    <t>H NO 1386 PHASE 2 SHIVALIK AVENUE NAYA NANGAL</t>
  </si>
  <si>
    <t>NANGAL</t>
  </si>
  <si>
    <t>140126</t>
  </si>
  <si>
    <t>SONA.CHOHAN@YAHOO.COM</t>
  </si>
  <si>
    <t>GC442/89</t>
  </si>
  <si>
    <t>DELHI UNIVERSITY</t>
  </si>
  <si>
    <t>13M05P1365</t>
  </si>
  <si>
    <t>ANNAIMALAI UNIV.</t>
  </si>
  <si>
    <t>URCIE(F)</t>
  </si>
  <si>
    <t>DELHI</t>
  </si>
  <si>
    <t>SDM</t>
  </si>
  <si>
    <t>R002-00042450</t>
  </si>
  <si>
    <t>RIPU BAJAJ</t>
  </si>
  <si>
    <t>RAMESH BAJAJ</t>
  </si>
  <si>
    <t>SUSHMA BAJAJ</t>
  </si>
  <si>
    <t>04 Mar 1981</t>
  </si>
  <si>
    <t>9814149496</t>
  </si>
  <si>
    <t>arunchopra85@yahoo.com</t>
  </si>
  <si>
    <t>NOW W/O ARUN CHOPRA ADVOCATE R/O HIRA MAHAL COLONY NABHA</t>
  </si>
  <si>
    <t>ARUNCHOPRA85@YAHOO.COM</t>
  </si>
  <si>
    <t>12854</t>
  </si>
  <si>
    <t>PBI, ENG, COST ACC, MAN ACC, COM LAW, INDIAN ECO,</t>
  </si>
  <si>
    <t>7115</t>
  </si>
  <si>
    <t>16728</t>
  </si>
  <si>
    <t>ENGLISH  AND COMMERCE</t>
  </si>
  <si>
    <t>R002-00042791</t>
  </si>
  <si>
    <t>GABBY RANDHAWA</t>
  </si>
  <si>
    <t>B.S.RANDHAWA</t>
  </si>
  <si>
    <t>HARINDER KAUR RANDHAWA</t>
  </si>
  <si>
    <t>19 Jul 1986</t>
  </si>
  <si>
    <t>9915843111</t>
  </si>
  <si>
    <t>gabbyrandhawa19@gmail.com</t>
  </si>
  <si>
    <t>52 KARTAR NIWAS HIRA NAGAR</t>
  </si>
  <si>
    <t>01752213843</t>
  </si>
  <si>
    <t>GABBYRANDHAWA19@GMAIL.COM</t>
  </si>
  <si>
    <t>105059</t>
  </si>
  <si>
    <t>14053</t>
  </si>
  <si>
    <t>R002-00042975</t>
  </si>
  <si>
    <t>MOHAN LAL GOYAL</t>
  </si>
  <si>
    <t>PREETI GOYAL</t>
  </si>
  <si>
    <t>9478493675</t>
  </si>
  <si>
    <t>ramaneesh_goyal@yahoo.co.in</t>
  </si>
  <si>
    <t>HOUSE NO. 2248, STREET NO. 2, SUBHASH NAGAR, GIDDERBAHA</t>
  </si>
  <si>
    <t>RAMANEESH_GOYAL@YAHOO.CO.IN</t>
  </si>
  <si>
    <t>12729</t>
  </si>
  <si>
    <t>BACHELOR OF COMMERCE (PUNJABI, ENGLISH, ENGLISH LITERATURE ADDITIONAL, ACCOUNTING, BUSINESS FINANCE, COMPUTER APPLICATIONS WITH BUSINESS, INDIAN ECONOMIC ENVIRONMENT)</t>
  </si>
  <si>
    <t>2234</t>
  </si>
  <si>
    <t>MASTER OF COMMERCE (BUSINESS LAWS, FINANCIAL MANAGEMENT, FINANCIAL INSTITUTIONS, ACCOUNITNG &amp;AMP; AUDITING, QUANTITATIVE TECHNIQUES FOR BUSINESS)</t>
  </si>
  <si>
    <t>4202</t>
  </si>
  <si>
    <t>B.ED (PHILOSOPHICAL BASIS OF EDUCATION, LEARNER NATURE &amp;AMP; DEVELOPMENT, TEACHING LEARNING PROCESS, SCHOOL MANAGEMENT, COMPUTER EDUCATION, GUIDANCE &amp;AMP; COUNSELLING, EDUCATION OF CHILDREN WITH SPECIAL NEEDS, TEACHING OF COMMERCE, TEACHING OF ENGLISH)</t>
  </si>
  <si>
    <t>Government primary branch school, kakhanwali, BLOCK LAMBI, DISTRICT MUKTSAR SAHIB</t>
  </si>
  <si>
    <t>R002-00043019</t>
  </si>
  <si>
    <t>RITESH ARORA</t>
  </si>
  <si>
    <t>SH RAM SARUP</t>
  </si>
  <si>
    <t>SMT KANTA RANI</t>
  </si>
  <si>
    <t>10 Sep 1982</t>
  </si>
  <si>
    <t>9417373331</t>
  </si>
  <si>
    <t>GUMBERSANDEEP@YAHOO.CO.IN</t>
  </si>
  <si>
    <t>GUMBER NIWAS , ST.- 20/4D , PARTAP NAGAR , NR. S . BHAGAT SG. SCHOOL</t>
  </si>
  <si>
    <t>9417097820</t>
  </si>
  <si>
    <t>11279</t>
  </si>
  <si>
    <t>B.COM + ADDITIONAL ENGLISH  LITRETATURE</t>
  </si>
  <si>
    <t>PBI.  UNIV. PATIALA</t>
  </si>
  <si>
    <t>81263</t>
  </si>
  <si>
    <t>M.A [ ENGLISH ]</t>
  </si>
  <si>
    <t>1755</t>
  </si>
  <si>
    <t>TEACHING OF ENGLISH , COMMERECE</t>
  </si>
  <si>
    <t>24918</t>
  </si>
  <si>
    <t>CH. DEVI LAL UNIV. SIRSA</t>
  </si>
  <si>
    <t>R002-00043326</t>
  </si>
  <si>
    <t>ANUPAMA GULATI</t>
  </si>
  <si>
    <t>VINAY MOHAN GULATI</t>
  </si>
  <si>
    <t>SAROJ KUMARI</t>
  </si>
  <si>
    <t>15 Feb 1980</t>
  </si>
  <si>
    <t>9872813439</t>
  </si>
  <si>
    <t>anuj.cpl@gmail.com</t>
  </si>
  <si>
    <t>H. NO. 554, BEHIND ZILA PARISHAD COMPLEX, COLLGE ROAD</t>
  </si>
  <si>
    <t>ANUJ.CPL@GMAIL.COM</t>
  </si>
  <si>
    <t>233-GRC(S)97</t>
  </si>
  <si>
    <t>ENGLISH, CHEMISTRY, BOTANY, ZOOLOGY, PUNJABI</t>
  </si>
  <si>
    <t>2000.HT.2 / 40032</t>
  </si>
  <si>
    <t>2000.HT.2 / 2658</t>
  </si>
  <si>
    <t>TEACHING OF ENGLISH, TEACHING OF SCIENCE</t>
  </si>
  <si>
    <t>R002-00043336</t>
  </si>
  <si>
    <t>JALOUR SINGH</t>
  </si>
  <si>
    <t>GURJIT KAUR</t>
  </si>
  <si>
    <t>26 Mar 1986</t>
  </si>
  <si>
    <t>9815566441</t>
  </si>
  <si>
    <t>navjot012@gmail.com</t>
  </si>
  <si>
    <t>STREET NO.4, TEACHER COLONY</t>
  </si>
  <si>
    <t>9872383236</t>
  </si>
  <si>
    <t>NAVJOT012@GMAIL.COM</t>
  </si>
  <si>
    <t>04-EZ17130</t>
  </si>
  <si>
    <t>ENG, PBC, ENO, PUB, SOC</t>
  </si>
  <si>
    <t>207023070517</t>
  </si>
  <si>
    <t>M.A.EDUCATION</t>
  </si>
  <si>
    <t>14873</t>
  </si>
  <si>
    <t>TEACHING OF SOCIAL STUDIES, TEACHING OF ENGLISH</t>
  </si>
  <si>
    <t>VARINDER KAUR</t>
  </si>
  <si>
    <t>R002-00043746</t>
  </si>
  <si>
    <t>DALJINDER KAUR</t>
  </si>
  <si>
    <t>SUKHINDER KAUR</t>
  </si>
  <si>
    <t>10 Jul 1986</t>
  </si>
  <si>
    <t>9356884034</t>
  </si>
  <si>
    <t>sandidavar@gmail.com</t>
  </si>
  <si>
    <t>SUKHJINDER SINGH, VPO RAULI</t>
  </si>
  <si>
    <t>SANDIDAVAR@GMAIL.COM</t>
  </si>
  <si>
    <t>137967</t>
  </si>
  <si>
    <t>ENG,PBI,ECO,HIS,PBI(E),ENGLISH(ELCTIVE ADDITIONAL)</t>
  </si>
  <si>
    <t>36308</t>
  </si>
  <si>
    <t>8310</t>
  </si>
  <si>
    <t>ECO,PUNJABI,ENGLISH(ADDITIONAL)</t>
  </si>
  <si>
    <t>TEHSILDAR MOGA</t>
  </si>
  <si>
    <t>R002-00043774</t>
  </si>
  <si>
    <t>UPSY BANSAL</t>
  </si>
  <si>
    <t>RAJINDER BANSAL</t>
  </si>
  <si>
    <t>NIRMALA BANSAL</t>
  </si>
  <si>
    <t>01 Jan 1987</t>
  </si>
  <si>
    <t>9914533728</t>
  </si>
  <si>
    <t>bmayank23@yahoo.com</t>
  </si>
  <si>
    <t>STREET NO. 10, GURU ANGAD NAGAR, KK ROAD</t>
  </si>
  <si>
    <t>UPSY1187@GMAIL.COM</t>
  </si>
  <si>
    <t>16304000223</t>
  </si>
  <si>
    <t>ENG PBC ELE ENG ECO COMP SCI</t>
  </si>
  <si>
    <t>46208</t>
  </si>
  <si>
    <t>11763</t>
  </si>
  <si>
    <t>ENG ECO</t>
  </si>
  <si>
    <t>R002-00043825</t>
  </si>
  <si>
    <t>CHHINDER PAL KAUR</t>
  </si>
  <si>
    <t>GURDYAL SINGH</t>
  </si>
  <si>
    <t>25 Jun 1979</t>
  </si>
  <si>
    <t>8053616356</t>
  </si>
  <si>
    <t>rstravels2010@gmail.com</t>
  </si>
  <si>
    <t>CHHINDERPAL KAUR C/O BALWINDER SINGH,GALI NO 2,NAMDEV MARG, BATHINDA</t>
  </si>
  <si>
    <t>RSTRAVELS2010@GMAIL.COM</t>
  </si>
  <si>
    <t>0764062</t>
  </si>
  <si>
    <t>ENG,HIN,HIS,POL.SCI.</t>
  </si>
  <si>
    <t>399722</t>
  </si>
  <si>
    <t>76053</t>
  </si>
  <si>
    <t>SOCIAL STUDIES</t>
  </si>
  <si>
    <t>024880</t>
  </si>
  <si>
    <t>CDLU SIRSA</t>
  </si>
  <si>
    <t>SDM BHTINDA</t>
  </si>
  <si>
    <t>04 Oct 2012</t>
  </si>
  <si>
    <t>R002-00044020</t>
  </si>
  <si>
    <t>MAMAN CHAND</t>
  </si>
  <si>
    <t>MISRO DEVI</t>
  </si>
  <si>
    <t>06 Oct 1977</t>
  </si>
  <si>
    <t>9041867054</t>
  </si>
  <si>
    <t>avtarkrishan.advocate@yahoo.com</t>
  </si>
  <si>
    <t>B-1/891,NEAR-SHRI GURU RAVIDAS MANDIR, PREM NAGAR, KOTKAPURA</t>
  </si>
  <si>
    <t>AVTARKRISHAN.ADVOCATE@YAHOO.COM</t>
  </si>
  <si>
    <t>60623</t>
  </si>
  <si>
    <t>HIS,POL.SC,ENG(E),PUN, ENG</t>
  </si>
  <si>
    <t>PUNJABI UNIVERSITY CHANDIGARH</t>
  </si>
  <si>
    <t>3777</t>
  </si>
  <si>
    <t>12687</t>
  </si>
  <si>
    <t>ENG, SST</t>
  </si>
  <si>
    <t>naib tehsildar</t>
  </si>
  <si>
    <t>R002-00044067</t>
  </si>
  <si>
    <t>MAKHAN RAM</t>
  </si>
  <si>
    <t>SITA RAM</t>
  </si>
  <si>
    <t>RAJ BALA</t>
  </si>
  <si>
    <t>8427069001</t>
  </si>
  <si>
    <t>BABU_BAN55@YAHOO.COM</t>
  </si>
  <si>
    <t>VPO DEDHNA</t>
  </si>
  <si>
    <t>86247</t>
  </si>
  <si>
    <t>PBI ENG</t>
  </si>
  <si>
    <t>20056</t>
  </si>
  <si>
    <t>21050</t>
  </si>
  <si>
    <t>HISTORY ENG</t>
  </si>
  <si>
    <t>TEH PATRAN</t>
  </si>
  <si>
    <t>30 Oct 2010</t>
  </si>
  <si>
    <t>PUNJAB POLICE</t>
  </si>
  <si>
    <t>R002-00044380</t>
  </si>
  <si>
    <t>MAIN PAL</t>
  </si>
  <si>
    <t>DROPATI</t>
  </si>
  <si>
    <t>15 May 1986</t>
  </si>
  <si>
    <t>9988822636</t>
  </si>
  <si>
    <t>ssunilkumar687@gmail.com</t>
  </si>
  <si>
    <t>VPO HARI PURA</t>
  </si>
  <si>
    <t>SSUNILKUMAR687@GMAIL.COM</t>
  </si>
  <si>
    <t>10104000558</t>
  </si>
  <si>
    <t>SST,PUNJABI</t>
  </si>
  <si>
    <t>07 Mar 2011</t>
  </si>
  <si>
    <t>R002-00044678</t>
  </si>
  <si>
    <t>DEVINDER KUMAR</t>
  </si>
  <si>
    <t>05 Mar 1979</t>
  </si>
  <si>
    <t>9464289661</t>
  </si>
  <si>
    <t>skassociates04@yahoo.com</t>
  </si>
  <si>
    <t>HARI KUTTIR 67/8 NEW COLONY</t>
  </si>
  <si>
    <t>SKASSOCIATES04@YAHOO.COM</t>
  </si>
  <si>
    <t>76258</t>
  </si>
  <si>
    <t>ENGLISH, PUNJABI,ELEC. ENGLISH,S.ST,HINDI,POL.SCIENCE</t>
  </si>
  <si>
    <t>44960</t>
  </si>
  <si>
    <t>1651</t>
  </si>
  <si>
    <t>TEACHING OFENGLISH &amp;AMP; S.ST</t>
  </si>
  <si>
    <t>R002-00044819</t>
  </si>
  <si>
    <t>DAMANDEEP KAUR</t>
  </si>
  <si>
    <t>PARMJIT SINGH</t>
  </si>
  <si>
    <t>KANWALJIT KAUR</t>
  </si>
  <si>
    <t>25 Feb 1989</t>
  </si>
  <si>
    <t>8968610921</t>
  </si>
  <si>
    <t>MAA_LUXMI@YAHOO.COM</t>
  </si>
  <si>
    <t>VILLAGE BISHANPURA, POST OFFICE SUNAM</t>
  </si>
  <si>
    <t>01676227210</t>
  </si>
  <si>
    <t>78674</t>
  </si>
  <si>
    <t>ENGLISH, PUNJABI, ECONOMICS, POLITICAL SCIENCE, ENGLISH LITERATURE</t>
  </si>
  <si>
    <t>59653</t>
  </si>
  <si>
    <t>20629</t>
  </si>
  <si>
    <t>R002-00044840</t>
  </si>
  <si>
    <t>SHIKHA SHARMA</t>
  </si>
  <si>
    <t>NAND LAL SHARMA</t>
  </si>
  <si>
    <t>KUSAM SHARMA</t>
  </si>
  <si>
    <t>08 Jun 1983</t>
  </si>
  <si>
    <t>9855585760</t>
  </si>
  <si>
    <t>shikha.sharma983@gmail.com</t>
  </si>
  <si>
    <t>H. NO. 79, STREET NO. 2, VIKAS NAGAR, NEAR CIPET HOSTEL, P.O. RAYON &amp;AMP; SILK MILLS</t>
  </si>
  <si>
    <t>SHIKHA.SHARMA983@GMAIL.COM</t>
  </si>
  <si>
    <t>173531</t>
  </si>
  <si>
    <t>BA ARTS</t>
  </si>
  <si>
    <t>3314</t>
  </si>
  <si>
    <t>4726</t>
  </si>
  <si>
    <t>R002-00045074</t>
  </si>
  <si>
    <t>DOLLY</t>
  </si>
  <si>
    <t>BIMLA</t>
  </si>
  <si>
    <t>25 Sep 1984</t>
  </si>
  <si>
    <t>7589187766</t>
  </si>
  <si>
    <t>SHANKARGGSSS@GMAIL.COM</t>
  </si>
  <si>
    <t>VPO ALAMGARH</t>
  </si>
  <si>
    <t>90036</t>
  </si>
  <si>
    <t>47407</t>
  </si>
  <si>
    <t>1013</t>
  </si>
  <si>
    <t>ENG , MATH</t>
  </si>
  <si>
    <t>M15989</t>
  </si>
  <si>
    <t>EIILAM</t>
  </si>
  <si>
    <t>TEHSLIDAR</t>
  </si>
  <si>
    <t>R002-00045365</t>
  </si>
  <si>
    <t>AMITINDER SINGH</t>
  </si>
  <si>
    <t>JAGDISH SINGH</t>
  </si>
  <si>
    <t>30 Apr 1976</t>
  </si>
  <si>
    <t>09814866280</t>
  </si>
  <si>
    <t>amitinder2008@gmail.com</t>
  </si>
  <si>
    <t>H.NO.2106/5, LEHAL COLONY, PATIALA</t>
  </si>
  <si>
    <t>9814866280</t>
  </si>
  <si>
    <t>AMITINDER2008@GMAIL.COM</t>
  </si>
  <si>
    <t>KC(P)97-35 / 80667</t>
  </si>
  <si>
    <t>PB. ADMN., ENG(L), ECONOMICS</t>
  </si>
  <si>
    <t>KC(P)97-35 / 50774</t>
  </si>
  <si>
    <t>ENGLISH (ALL SUBJECTS)</t>
  </si>
  <si>
    <t>KC(P)97-35 /16550</t>
  </si>
  <si>
    <t>TEACHING OF ENG. &amp;AMP; S.ST.</t>
  </si>
  <si>
    <t>S.ST-ENGLISH</t>
  </si>
  <si>
    <t>152114</t>
  </si>
  <si>
    <t>R002-00045754</t>
  </si>
  <si>
    <t>NISHAN SINGH</t>
  </si>
  <si>
    <t>16 Mar 1981</t>
  </si>
  <si>
    <t>9781074242</t>
  </si>
  <si>
    <t>nishansingh83@gmail.com</t>
  </si>
  <si>
    <t>H.NO. B-5/147, MOHALLA GANGA SINGH NAGAR, JANDIALA ROAD, TARN TARAN</t>
  </si>
  <si>
    <t>NISHANSINGH83@GMAIL.COM</t>
  </si>
  <si>
    <t>11138</t>
  </si>
  <si>
    <t>B.COM</t>
  </si>
  <si>
    <t>7564</t>
  </si>
  <si>
    <t>MA ECONOMICS</t>
  </si>
  <si>
    <t>1043</t>
  </si>
  <si>
    <t>ENG, COMMERCE, ECONOMICS, SST</t>
  </si>
  <si>
    <t>TEHSILDAR TARN TARAN</t>
  </si>
  <si>
    <t>26 Jul 2012</t>
  </si>
  <si>
    <t>R002-00045840</t>
  </si>
  <si>
    <t>TEJINDERPAL SINGH</t>
  </si>
  <si>
    <t>HARINDER SINGH</t>
  </si>
  <si>
    <t>11 Apr 1989</t>
  </si>
  <si>
    <t>9888163814</t>
  </si>
  <si>
    <t>mann.tejinder.tpsm@gmail.com</t>
  </si>
  <si>
    <t>GALI NO.2, RATAUL AVENUE, OPP. PETROL PUMP, MALLIA</t>
  </si>
  <si>
    <t>MANN.TEJINDER.TPSM@GMAIL.COM</t>
  </si>
  <si>
    <t>334424</t>
  </si>
  <si>
    <t>HISTORY. PHY. EDU, ELE. ENGLISH</t>
  </si>
  <si>
    <t>J10MA.ENG00</t>
  </si>
  <si>
    <t>15632</t>
  </si>
  <si>
    <t>HISTORY, ENGLISH</t>
  </si>
  <si>
    <t>R002-00046252</t>
  </si>
  <si>
    <t>SAJJAN RAM BHATTI</t>
  </si>
  <si>
    <t>RICHHPAL BHATTI</t>
  </si>
  <si>
    <t>SEEMA DEVI</t>
  </si>
  <si>
    <t>21 Mar 1982</t>
  </si>
  <si>
    <t>9463894898</t>
  </si>
  <si>
    <t>sajjanbhatti1@gmail.com</t>
  </si>
  <si>
    <t>VPO RAMPURA</t>
  </si>
  <si>
    <t>SAJJANBHATTI1@GMAIL.COM</t>
  </si>
  <si>
    <t>99/18647</t>
  </si>
  <si>
    <t>ECONOMICS,ENGLISH LITT.,GEOGRAPHY</t>
  </si>
  <si>
    <t>MDS UNIVERSITY AJMER</t>
  </si>
  <si>
    <t>06-DE-89</t>
  </si>
  <si>
    <t>S.ST.,PUNJABI</t>
  </si>
  <si>
    <t>ANJAB UNIVERSITY CHANDIGARH</t>
  </si>
  <si>
    <t>EXECUTIVE MAGISTRATE SITTO GUNNO</t>
  </si>
  <si>
    <t>R002-00046726</t>
  </si>
  <si>
    <t>AMARBIR SINGH</t>
  </si>
  <si>
    <t>TARSEM SINGH RANA</t>
  </si>
  <si>
    <t>9803400904</t>
  </si>
  <si>
    <t>amarbir.rana1988@gmail.com</t>
  </si>
  <si>
    <t>H NO B 543 DASHMESH NAGAR MALERKOTLA</t>
  </si>
  <si>
    <t>AMARBIR.RANA1988@GMAIL.COM</t>
  </si>
  <si>
    <t>93962</t>
  </si>
  <si>
    <t>PBI ENG EDU. HISTORY ENG LIT</t>
  </si>
  <si>
    <t>25442</t>
  </si>
  <si>
    <t>23 Jun 2006</t>
  </si>
  <si>
    <t>R002-00046792</t>
  </si>
  <si>
    <t>S.JAGDISH SINGH</t>
  </si>
  <si>
    <t>MRS.AMARJIT KAUR</t>
  </si>
  <si>
    <t>05 Apr 1977</t>
  </si>
  <si>
    <t>9855539395</t>
  </si>
  <si>
    <t>simran.sonu12@yahoo.com</t>
  </si>
  <si>
    <t>95, GURU NANAK COLONY, RAILWAY LINK ROAD,</t>
  </si>
  <si>
    <t>SIMRAN.SONU12@YAHOO.COM</t>
  </si>
  <si>
    <t>95.SP/A.8</t>
  </si>
  <si>
    <t>ENG, PUN, HISTORY, HINDI, GEOGRAPHY</t>
  </si>
  <si>
    <t>03-CC-ME-1135</t>
  </si>
  <si>
    <t>HIMACHAL PRADESH</t>
  </si>
  <si>
    <t>executive magistrate amritsar</t>
  </si>
  <si>
    <t>R002-00046814</t>
  </si>
  <si>
    <t>SWARAN KAUR</t>
  </si>
  <si>
    <t>03 Dec 1986</t>
  </si>
  <si>
    <t>8872004420</t>
  </si>
  <si>
    <t>S_OCEANS@HOTMAIL.COM</t>
  </si>
  <si>
    <t>VPO BALHARWAL</t>
  </si>
  <si>
    <t>332832</t>
  </si>
  <si>
    <t>POL.SCIENCE, ECO. ELECTIVE ENGLISH</t>
  </si>
  <si>
    <t>440251</t>
  </si>
  <si>
    <t>POL.SCIENCE</t>
  </si>
  <si>
    <t>57289</t>
  </si>
  <si>
    <t>ENGLISH,SST.</t>
  </si>
  <si>
    <t>26 Dec 2007</t>
  </si>
  <si>
    <t>R002-00047080</t>
  </si>
  <si>
    <t>SATWINDER KAUR</t>
  </si>
  <si>
    <t>SURINDER PAL SINGH</t>
  </si>
  <si>
    <t>10 Oct 1987</t>
  </si>
  <si>
    <t>8968325566</t>
  </si>
  <si>
    <t>satwinder925@gmail.com</t>
  </si>
  <si>
    <t>C-13 MOTI NAGAR ,LUDHIANA</t>
  </si>
  <si>
    <t>SATWINDER925@GMAIL.COM</t>
  </si>
  <si>
    <t>14904000241</t>
  </si>
  <si>
    <t>GEN ENG,GEN PUN,HIS,ELE ENGLISH,POLITICAL SCI</t>
  </si>
  <si>
    <t>48266</t>
  </si>
  <si>
    <t>2000</t>
  </si>
  <si>
    <t>80181111100967</t>
  </si>
  <si>
    <t>ludhiana (east)</t>
  </si>
  <si>
    <t>tehsildar ludhiana(east)</t>
  </si>
  <si>
    <t>R002-00047154</t>
  </si>
  <si>
    <t>LALPREET KAUR</t>
  </si>
  <si>
    <t>23 May 1982</t>
  </si>
  <si>
    <t>9855166693</t>
  </si>
  <si>
    <t>gurshaancheema@gmail.com</t>
  </si>
  <si>
    <t>VILLAGE.CHEEMA,PO.ISSRU</t>
  </si>
  <si>
    <t>80250</t>
  </si>
  <si>
    <t>ENGLISH PUNJABI ECONOMICS POL SCIENCE ENGLISH LITERATURE</t>
  </si>
  <si>
    <t>68728</t>
  </si>
  <si>
    <t>1602</t>
  </si>
  <si>
    <t>TEACHING OF ENGLISH TEACHING OF SST</t>
  </si>
  <si>
    <t>R002-00047209</t>
  </si>
  <si>
    <t>HARIPAL SINGH</t>
  </si>
  <si>
    <t>RAJ SINGH</t>
  </si>
  <si>
    <t>24 Jun 1986</t>
  </si>
  <si>
    <t>9464309558</t>
  </si>
  <si>
    <t>karan.chhabra001@gmail.com</t>
  </si>
  <si>
    <t>VPO. ABULKHURANA,</t>
  </si>
  <si>
    <t>SUNMALOUT@GMAIL.COM</t>
  </si>
  <si>
    <t>16104000285</t>
  </si>
  <si>
    <t>GEN. ENG, GEN PBC, POL. SCI, ECO, (ELC. ENG. ADDITIONAL) PHY. EDU.</t>
  </si>
  <si>
    <t>45834</t>
  </si>
  <si>
    <t>16591</t>
  </si>
  <si>
    <t>TEACHING OF S.ST., ENGLISH</t>
  </si>
  <si>
    <t>tehsildar malout</t>
  </si>
  <si>
    <t>17 Sep 2013</t>
  </si>
  <si>
    <t>R002-00047283</t>
  </si>
  <si>
    <t>NAVDEEP SINGH</t>
  </si>
  <si>
    <t>15 Dec 1989</t>
  </si>
  <si>
    <t>9814822321</t>
  </si>
  <si>
    <t>navdeep_mehra.romi@rediffmail.com</t>
  </si>
  <si>
    <t>H. NO. 2223, NEAR BRIJ LAL DI CHAKKI, ABOHAR ROAD</t>
  </si>
  <si>
    <t>9814222321</t>
  </si>
  <si>
    <t>NAVDEEP_MEHRA.ROMI@REDIFFMAIL.COM</t>
  </si>
  <si>
    <t>16106000374</t>
  </si>
  <si>
    <t>HIS,POL.SCI,PHY.EDU</t>
  </si>
  <si>
    <t>11977</t>
  </si>
  <si>
    <t>SST,ENG.</t>
  </si>
  <si>
    <t>R002-00047307</t>
  </si>
  <si>
    <t>PRABHJEET SINGH</t>
  </si>
  <si>
    <t>06 Nov 1986</t>
  </si>
  <si>
    <t>9815907600</t>
  </si>
  <si>
    <t>PRABHJEET3022@gmail.com</t>
  </si>
  <si>
    <t>H.NO 2237 ST NO 6 ADARSH NAGAR KOTLI ROAD</t>
  </si>
  <si>
    <t>PRABHJEET3022@GMAIL.COM</t>
  </si>
  <si>
    <t>16104000648</t>
  </si>
  <si>
    <t>ENGLISH PUNJABI HISTORY ELECTIVE ENGLISH GEOGRAPHY PHILOSOPHY</t>
  </si>
  <si>
    <t>10633</t>
  </si>
  <si>
    <t>15 Jun 2011</t>
  </si>
  <si>
    <t>R002-00047615</t>
  </si>
  <si>
    <t>PRIYANKA JAGGA</t>
  </si>
  <si>
    <t>SUBHASH CHANDER</t>
  </si>
  <si>
    <t>SUNAINA JAGGA</t>
  </si>
  <si>
    <t>9041684183</t>
  </si>
  <si>
    <t>C/O SUBHASH CHANDER NANAK NAGRI LANE 8</t>
  </si>
  <si>
    <t>MONTYAGGARWAL0001@GMAIL.COM</t>
  </si>
  <si>
    <t>06EZ3806</t>
  </si>
  <si>
    <t>ENG,PBC,ECO,ENO,SOC</t>
  </si>
  <si>
    <t>46239</t>
  </si>
  <si>
    <t>472815</t>
  </si>
  <si>
    <t>ENGLISH,SST</t>
  </si>
  <si>
    <t>MAHARAJA GANGA SINGH UNIVERSITY RAJASTHAN</t>
  </si>
  <si>
    <t>R002-00047654</t>
  </si>
  <si>
    <t>JAI DEEP KATARIA</t>
  </si>
  <si>
    <t>ANJU KATARIA</t>
  </si>
  <si>
    <t>22 Feb 1988</t>
  </si>
  <si>
    <t>9463788056</t>
  </si>
  <si>
    <t>katariadeep@rocketmail.com</t>
  </si>
  <si>
    <t>H.NO. 33, ST.NO.2, MOHALLA VIDYA RATTAN SOOD, MOGA</t>
  </si>
  <si>
    <t>KATARIADEEP@ROCKETMAIL.COM</t>
  </si>
  <si>
    <t>15905000031</t>
  </si>
  <si>
    <t>ENG, PBI, E.ENG, HIS, HOME SCIENCE</t>
  </si>
  <si>
    <t>66377</t>
  </si>
  <si>
    <t>10390</t>
  </si>
  <si>
    <t>TEACHING OF ENG AND HISTORY</t>
  </si>
  <si>
    <t>R002-00047730</t>
  </si>
  <si>
    <t>ACHHAR SINGH</t>
  </si>
  <si>
    <t>PREETAM KAUR</t>
  </si>
  <si>
    <t>28 Jun 1977</t>
  </si>
  <si>
    <t>9417131852</t>
  </si>
  <si>
    <t>HARPALKAURSIDHU00@GMAIL.COM</t>
  </si>
  <si>
    <t>VPO. KALYAN SUKHA</t>
  </si>
  <si>
    <t>NATHANA</t>
  </si>
  <si>
    <t>60261</t>
  </si>
  <si>
    <t>ENGLISH, PUNJABI, ENGLISH ELECTIVE, POLITICAL SCIENCE, HISTORY</t>
  </si>
  <si>
    <t>5860</t>
  </si>
  <si>
    <t>2627</t>
  </si>
  <si>
    <t>TEACHING OF ENGLISH &amp;AMP; SOCIAL STUDIES</t>
  </si>
  <si>
    <t>R002-00048573</t>
  </si>
  <si>
    <t>BHIM SAIN</t>
  </si>
  <si>
    <t>RADHA KUMARI</t>
  </si>
  <si>
    <t>08 May 1980</t>
  </si>
  <si>
    <t>9814668800</t>
  </si>
  <si>
    <t>VIPANSIKRI30@YAHOO.COM</t>
  </si>
  <si>
    <t>H.NO. B.M. 37/27, BAOLI RAM DYAL, FEROZEPUR CITY</t>
  </si>
  <si>
    <t>197-B, BEDI GREEN AVENUE, NEAR NEW SABJI MANDI, FEROZEPUR CITY</t>
  </si>
  <si>
    <t>23741</t>
  </si>
  <si>
    <t>20112</t>
  </si>
  <si>
    <t>4760</t>
  </si>
  <si>
    <t>023494</t>
  </si>
  <si>
    <t>CH. DEVI LAL UNI., SIRSA</t>
  </si>
  <si>
    <t>R002-00048638</t>
  </si>
  <si>
    <t>MOOLA RAM</t>
  </si>
  <si>
    <t>GANGA DEVI</t>
  </si>
  <si>
    <t>02 Jul 1983</t>
  </si>
  <si>
    <t>9417826829</t>
  </si>
  <si>
    <t>subhashkumar13783@gmail.com</t>
  </si>
  <si>
    <t>VILLAGE ODDIAN PO KARNI KHERA</t>
  </si>
  <si>
    <t>SUBHASHKUMAR13783@GMAIL.COM</t>
  </si>
  <si>
    <t>92856</t>
  </si>
  <si>
    <t>BOTANY,ZOOLOGYY,CHEMISTRY</t>
  </si>
  <si>
    <t>712694</t>
  </si>
  <si>
    <t>MAHARAJA GANGA SINGH UNIVERSITY BIKANER</t>
  </si>
  <si>
    <t>5100</t>
  </si>
  <si>
    <t>13 Sep 2013</t>
  </si>
  <si>
    <t>R002-00048649</t>
  </si>
  <si>
    <t>KANCHAN KAURA</t>
  </si>
  <si>
    <t>PREMCHAND KAURA</t>
  </si>
  <si>
    <t>SAROJ KAURA</t>
  </si>
  <si>
    <t>11 Mar 1978</t>
  </si>
  <si>
    <t>9872281096</t>
  </si>
  <si>
    <t>pawanarora8000@gmail.com</t>
  </si>
  <si>
    <t>C/O AMANKHANNA HNO-36/120 MOH KASSBANA KAPURTHALA</t>
  </si>
  <si>
    <t>KANCHANKAURA2@GMAIL.COM</t>
  </si>
  <si>
    <t>8205</t>
  </si>
  <si>
    <t>ACCOUNT ELECTIVE ENGLISH</t>
  </si>
  <si>
    <t>105131311</t>
  </si>
  <si>
    <t>63831</t>
  </si>
  <si>
    <t>COMMERCE, ENGLISH</t>
  </si>
  <si>
    <t>R002-00049197</t>
  </si>
  <si>
    <t>SITAL DASS</t>
  </si>
  <si>
    <t>16 Apr 1978</t>
  </si>
  <si>
    <t>9463995273</t>
  </si>
  <si>
    <t>goluritu33@gmail.com</t>
  </si>
  <si>
    <t>MOHALLA DIBBI PURA NURMEHAL</t>
  </si>
  <si>
    <t>PHILOUR</t>
  </si>
  <si>
    <t>144039</t>
  </si>
  <si>
    <t>GOLURITU33@GMAIL.COM</t>
  </si>
  <si>
    <t>127475</t>
  </si>
  <si>
    <t>BOTANY ZOOLOGY CHEMISTRY, ELEC. ENGLISH</t>
  </si>
  <si>
    <t>1472</t>
  </si>
  <si>
    <t>BIO SCIENCE ENGLISH</t>
  </si>
  <si>
    <t>27 Dec 2012</t>
  </si>
  <si>
    <t>R002-00049368</t>
  </si>
  <si>
    <t>SHILPA SODHI</t>
  </si>
  <si>
    <t>LT.MR. SODHI DASS MATTU</t>
  </si>
  <si>
    <t>MRS. DAVIDA SODHI</t>
  </si>
  <si>
    <t>20 Mar 1987</t>
  </si>
  <si>
    <t>9888014708</t>
  </si>
  <si>
    <t>shilpasodhi20@gmail.com</t>
  </si>
  <si>
    <t>#2,TYPE-4,PGI CAMPUS,SECTOR-12</t>
  </si>
  <si>
    <t>SHILPASODHI20@GMAIL.COM</t>
  </si>
  <si>
    <t>1770500712</t>
  </si>
  <si>
    <t>ENG,PBC,ENO,POL,SOC</t>
  </si>
  <si>
    <t>PHILO,AD EDU PSY,STATS,G&amp;AMP;D,ET</t>
  </si>
  <si>
    <t>R002-00049789</t>
  </si>
  <si>
    <t>SAMITTER SINGH</t>
  </si>
  <si>
    <t>887251407</t>
  </si>
  <si>
    <t>tanda777@rediffmail.com</t>
  </si>
  <si>
    <t>VPO BUDHI PIND</t>
  </si>
  <si>
    <t>144212</t>
  </si>
  <si>
    <t>8872514007</t>
  </si>
  <si>
    <t>TANDA777@REDIFFMAIL.COM</t>
  </si>
  <si>
    <t>80647</t>
  </si>
  <si>
    <t>45450</t>
  </si>
  <si>
    <t>HIS</t>
  </si>
  <si>
    <t>6870</t>
  </si>
  <si>
    <t>COMPUTER, ENGLISH</t>
  </si>
  <si>
    <t>SR.NO</t>
  </si>
  <si>
    <t>weightage graduation 30%</t>
  </si>
  <si>
    <t>weightage B.ED 30%</t>
  </si>
  <si>
    <t>weightage T.E.T 20%</t>
  </si>
  <si>
    <t>weightage postgraduation 10%</t>
  </si>
  <si>
    <t>weightage mphill 5%</t>
  </si>
  <si>
    <t>weightagphd              5 MARKS</t>
  </si>
  <si>
    <t>Total weightage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</si>
</sst>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33" borderId="0" xfId="0" applyFill="1" applyAlignment="1">
      <alignment horizontal="left"/>
    </xf>
    <xf numFmtId="0" fontId="19" fillId="0" borderId="0" xfId="0" applyFont="1" applyFill="1" applyAlignment="1">
      <alignment horizontal="left"/>
    </xf>
    <xf numFmtId="164" fontId="1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V21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6.57421875" style="4" bestFit="1" customWidth="1"/>
    <col min="2" max="2" width="19.7109375" style="4" bestFit="1" customWidth="1"/>
    <col min="3" max="3" width="27.421875" style="4" bestFit="1" customWidth="1"/>
    <col min="4" max="4" width="25.00390625" style="4" bestFit="1" customWidth="1"/>
    <col min="5" max="5" width="27.28125" style="4" bestFit="1" customWidth="1"/>
    <col min="6" max="6" width="11.57421875" style="4" bestFit="1" customWidth="1"/>
    <col min="7" max="7" width="7.7109375" style="4" bestFit="1" customWidth="1"/>
    <col min="8" max="8" width="13.421875" style="4" bestFit="1" customWidth="1"/>
    <col min="9" max="9" width="15.57421875" style="4" bestFit="1" customWidth="1"/>
    <col min="10" max="10" width="12.00390625" style="4" bestFit="1" customWidth="1"/>
    <col min="11" max="11" width="14.7109375" style="4" bestFit="1" customWidth="1"/>
    <col min="12" max="12" width="14.28125" style="4" bestFit="1" customWidth="1"/>
    <col min="13" max="13" width="16.8515625" style="4" bestFit="1" customWidth="1"/>
    <col min="14" max="14" width="15.8515625" style="4" bestFit="1" customWidth="1"/>
    <col min="15" max="15" width="13.28125" style="4" bestFit="1" customWidth="1"/>
    <col min="16" max="17" width="13.140625" style="4" bestFit="1" customWidth="1"/>
    <col min="18" max="18" width="36.28125" style="4" bestFit="1" customWidth="1"/>
    <col min="19" max="19" width="132.7109375" style="4" bestFit="1" customWidth="1"/>
    <col min="20" max="20" width="77.421875" style="4" bestFit="1" customWidth="1"/>
    <col min="21" max="21" width="17.57421875" style="4" bestFit="1" customWidth="1"/>
    <col min="22" max="22" width="10.57421875" style="4" bestFit="1" customWidth="1"/>
    <col min="23" max="23" width="24.140625" style="4" bestFit="1" customWidth="1"/>
    <col min="24" max="24" width="40.421875" style="4" bestFit="1" customWidth="1"/>
    <col min="25" max="25" width="132.7109375" style="4" bestFit="1" customWidth="1"/>
    <col min="26" max="26" width="77.421875" style="4" bestFit="1" customWidth="1"/>
    <col min="27" max="27" width="17.57421875" style="4" bestFit="1" customWidth="1"/>
    <col min="28" max="28" width="10.57421875" style="4" bestFit="1" customWidth="1"/>
    <col min="29" max="29" width="24.140625" style="4" bestFit="1" customWidth="1"/>
    <col min="30" max="30" width="40.421875" style="4" bestFit="1" customWidth="1"/>
    <col min="31" max="31" width="23.8515625" style="4" bestFit="1" customWidth="1"/>
    <col min="32" max="32" width="27.7109375" style="4" bestFit="1" customWidth="1"/>
    <col min="33" max="33" width="37.7109375" style="4" bestFit="1" customWidth="1"/>
    <col min="34" max="34" width="23.00390625" style="4" bestFit="1" customWidth="1"/>
    <col min="35" max="35" width="255.7109375" style="4" bestFit="1" customWidth="1"/>
    <col min="36" max="36" width="38.8515625" style="4" bestFit="1" customWidth="1"/>
    <col min="37" max="37" width="25.28125" style="4" bestFit="1" customWidth="1"/>
    <col min="38" max="38" width="22.28125" style="4" bestFit="1" customWidth="1"/>
    <col min="39" max="39" width="22.421875" style="4" bestFit="1" customWidth="1"/>
    <col min="40" max="40" width="27.28125" style="4" bestFit="1" customWidth="1"/>
    <col min="41" max="41" width="31.140625" style="4" bestFit="1" customWidth="1"/>
    <col min="42" max="42" width="21.7109375" style="4" bestFit="1" customWidth="1"/>
    <col min="43" max="43" width="26.421875" style="4" bestFit="1" customWidth="1"/>
    <col min="44" max="44" width="23.140625" style="4" bestFit="1" customWidth="1"/>
    <col min="45" max="45" width="31.28125" style="4" bestFit="1" customWidth="1"/>
    <col min="46" max="46" width="28.7109375" style="4" bestFit="1" customWidth="1"/>
    <col min="47" max="47" width="25.7109375" style="4" bestFit="1" customWidth="1"/>
    <col min="48" max="48" width="25.8515625" style="4" bestFit="1" customWidth="1"/>
    <col min="49" max="49" width="28.421875" style="4" bestFit="1" customWidth="1"/>
    <col min="50" max="50" width="32.28125" style="4" bestFit="1" customWidth="1"/>
    <col min="51" max="51" width="22.8515625" style="4" bestFit="1" customWidth="1"/>
    <col min="52" max="52" width="27.57421875" style="4" bestFit="1" customWidth="1"/>
    <col min="53" max="53" width="24.28125" style="4" bestFit="1" customWidth="1"/>
    <col min="54" max="54" width="32.421875" style="4" bestFit="1" customWidth="1"/>
    <col min="55" max="55" width="30.00390625" style="4" bestFit="1" customWidth="1"/>
    <col min="56" max="56" width="26.8515625" style="4" bestFit="1" customWidth="1"/>
    <col min="57" max="57" width="27.00390625" style="4" bestFit="1" customWidth="1"/>
    <col min="58" max="58" width="28.28125" style="4" bestFit="1" customWidth="1"/>
    <col min="59" max="59" width="32.140625" style="4" bestFit="1" customWidth="1"/>
    <col min="60" max="60" width="22.7109375" style="4" bestFit="1" customWidth="1"/>
    <col min="61" max="61" width="27.421875" style="4" bestFit="1" customWidth="1"/>
    <col min="62" max="62" width="255.7109375" style="4" bestFit="1" customWidth="1"/>
    <col min="63" max="63" width="50.421875" style="4" bestFit="1" customWidth="1"/>
    <col min="64" max="64" width="29.8515625" style="4" bestFit="1" customWidth="1"/>
    <col min="65" max="65" width="26.7109375" style="4" bestFit="1" customWidth="1"/>
    <col min="66" max="66" width="26.8515625" style="4" bestFit="1" customWidth="1"/>
    <col min="67" max="67" width="18.140625" style="4" bestFit="1" customWidth="1"/>
    <col min="68" max="68" width="22.00390625" style="4" bestFit="1" customWidth="1"/>
    <col min="69" max="69" width="21.140625" style="4" bestFit="1" customWidth="1"/>
    <col min="70" max="70" width="17.28125" style="4" bestFit="1" customWidth="1"/>
    <col min="71" max="71" width="255.7109375" style="4" bestFit="1" customWidth="1"/>
    <col min="72" max="72" width="46.8515625" style="4" bestFit="1" customWidth="1"/>
    <col min="73" max="73" width="19.57421875" style="4" bestFit="1" customWidth="1"/>
    <col min="74" max="74" width="16.421875" style="4" bestFit="1" customWidth="1"/>
    <col min="75" max="75" width="16.57421875" style="4" bestFit="1" customWidth="1"/>
    <col min="76" max="76" width="18.8515625" style="4" bestFit="1" customWidth="1"/>
    <col min="77" max="77" width="22.7109375" style="4" bestFit="1" customWidth="1"/>
    <col min="78" max="78" width="13.28125" style="4" bestFit="1" customWidth="1"/>
    <col min="79" max="79" width="18.00390625" style="4" bestFit="1" customWidth="1"/>
    <col min="80" max="80" width="14.7109375" style="4" bestFit="1" customWidth="1"/>
    <col min="81" max="81" width="22.8515625" style="4" bestFit="1" customWidth="1"/>
    <col min="82" max="82" width="20.28125" style="4" bestFit="1" customWidth="1"/>
    <col min="83" max="83" width="17.28125" style="4" bestFit="1" customWidth="1"/>
    <col min="84" max="84" width="17.421875" style="4" bestFit="1" customWidth="1"/>
    <col min="85" max="85" width="35.57421875" style="4" bestFit="1" customWidth="1"/>
    <col min="86" max="86" width="39.421875" style="4" bestFit="1" customWidth="1"/>
    <col min="87" max="87" width="30.00390625" style="4" bestFit="1" customWidth="1"/>
    <col min="88" max="88" width="34.7109375" style="4" bestFit="1" customWidth="1"/>
    <col min="89" max="89" width="31.421875" style="4" bestFit="1" customWidth="1"/>
    <col min="90" max="90" width="39.57421875" style="4" bestFit="1" customWidth="1"/>
    <col min="91" max="91" width="37.00390625" style="4" bestFit="1" customWidth="1"/>
    <col min="92" max="92" width="34.00390625" style="4" bestFit="1" customWidth="1"/>
    <col min="93" max="93" width="34.140625" style="4" bestFit="1" customWidth="1"/>
    <col min="94" max="94" width="33.28125" style="4" bestFit="1" customWidth="1"/>
    <col min="95" max="95" width="37.140625" style="4" bestFit="1" customWidth="1"/>
    <col min="96" max="96" width="27.7109375" style="4" bestFit="1" customWidth="1"/>
    <col min="97" max="97" width="32.421875" style="4" bestFit="1" customWidth="1"/>
    <col min="98" max="98" width="29.140625" style="4" bestFit="1" customWidth="1"/>
    <col min="99" max="99" width="37.28125" style="4" bestFit="1" customWidth="1"/>
    <col min="100" max="100" width="34.8515625" style="4" bestFit="1" customWidth="1"/>
    <col min="101" max="101" width="31.7109375" style="4" bestFit="1" customWidth="1"/>
    <col min="102" max="102" width="31.8515625" style="4" bestFit="1" customWidth="1"/>
    <col min="103" max="103" width="19.57421875" style="4" bestFit="1" customWidth="1"/>
    <col min="104" max="104" width="23.421875" style="4" bestFit="1" customWidth="1"/>
    <col min="105" max="105" width="23.7109375" style="4" bestFit="1" customWidth="1"/>
    <col min="106" max="106" width="18.7109375" style="4" bestFit="1" customWidth="1"/>
    <col min="107" max="107" width="43.28125" style="4" bestFit="1" customWidth="1"/>
    <col min="108" max="108" width="35.421875" style="4" bestFit="1" customWidth="1"/>
    <col min="109" max="109" width="21.00390625" style="4" bestFit="1" customWidth="1"/>
    <col min="110" max="110" width="18.00390625" style="4" bestFit="1" customWidth="1"/>
    <col min="111" max="111" width="18.140625" style="4" bestFit="1" customWidth="1"/>
    <col min="112" max="112" width="27.00390625" style="4" bestFit="1" customWidth="1"/>
    <col min="113" max="113" width="30.8515625" style="4" bestFit="1" customWidth="1"/>
    <col min="114" max="114" width="21.421875" style="4" bestFit="1" customWidth="1"/>
    <col min="115" max="115" width="26.140625" style="4" bestFit="1" customWidth="1"/>
    <col min="116" max="116" width="22.8515625" style="4" bestFit="1" customWidth="1"/>
    <col min="117" max="117" width="31.00390625" style="4" bestFit="1" customWidth="1"/>
    <col min="118" max="118" width="28.421875" style="4" bestFit="1" customWidth="1"/>
    <col min="119" max="119" width="25.28125" style="4" bestFit="1" customWidth="1"/>
    <col min="120" max="120" width="25.57421875" style="4" bestFit="1" customWidth="1"/>
    <col min="121" max="121" width="18.421875" style="4" bestFit="1" customWidth="1"/>
    <col min="122" max="122" width="12.7109375" style="4" bestFit="1" customWidth="1"/>
    <col min="123" max="123" width="17.57421875" style="4" bestFit="1" customWidth="1"/>
    <col min="124" max="124" width="14.28125" style="4" bestFit="1" customWidth="1"/>
    <col min="125" max="125" width="22.421875" style="4" bestFit="1" customWidth="1"/>
    <col min="126" max="126" width="31.140625" style="4" bestFit="1" customWidth="1"/>
    <col min="127" max="127" width="35.00390625" style="4" bestFit="1" customWidth="1"/>
    <col min="128" max="128" width="30.28125" style="4" bestFit="1" customWidth="1"/>
    <col min="129" max="129" width="32.57421875" style="4" bestFit="1" customWidth="1"/>
    <col min="130" max="130" width="29.421875" style="4" bestFit="1" customWidth="1"/>
    <col min="131" max="131" width="29.7109375" style="4" bestFit="1" customWidth="1"/>
    <col min="132" max="132" width="14.7109375" style="4" bestFit="1" customWidth="1"/>
    <col min="133" max="133" width="19.140625" style="4" bestFit="1" customWidth="1"/>
    <col min="134" max="134" width="18.421875" style="4" bestFit="1" customWidth="1"/>
    <col min="135" max="135" width="37.421875" style="4" bestFit="1" customWidth="1"/>
    <col min="136" max="136" width="12.421875" style="4" bestFit="1" customWidth="1"/>
    <col min="137" max="137" width="14.00390625" style="4" bestFit="1" customWidth="1"/>
    <col min="138" max="138" width="48.8515625" style="4" bestFit="1" customWidth="1"/>
    <col min="139" max="139" width="10.00390625" style="4" bestFit="1" customWidth="1"/>
    <col min="140" max="140" width="11.8515625" style="4" bestFit="1" customWidth="1"/>
    <col min="141" max="141" width="12.421875" style="4" bestFit="1" customWidth="1"/>
    <col min="142" max="142" width="20.421875" style="4" bestFit="1" customWidth="1"/>
    <col min="143" max="143" width="15.421875" style="4" bestFit="1" customWidth="1"/>
    <col min="144" max="144" width="16.28125" style="4" bestFit="1" customWidth="1"/>
    <col min="145" max="145" width="16.140625" style="4" bestFit="1" customWidth="1"/>
    <col min="146" max="146" width="12.421875" style="4" bestFit="1" customWidth="1"/>
    <col min="147" max="147" width="15.8515625" style="4" bestFit="1" customWidth="1"/>
    <col min="148" max="148" width="15.421875" style="4" bestFit="1" customWidth="1"/>
    <col min="149" max="149" width="16.28125" style="4" bestFit="1" customWidth="1"/>
    <col min="150" max="150" width="64.28125" style="4" bestFit="1" customWidth="1"/>
    <col min="151" max="151" width="12.421875" style="4" bestFit="1" customWidth="1"/>
    <col min="152" max="152" width="13.28125" style="4" bestFit="1" customWidth="1"/>
    <col min="153" max="153" width="9.8515625" style="4" bestFit="1" customWidth="1"/>
    <col min="154" max="154" width="17.8515625" style="4" bestFit="1" customWidth="1"/>
    <col min="155" max="155" width="8.28125" style="4" bestFit="1" customWidth="1"/>
    <col min="156" max="156" width="30.00390625" style="4" bestFit="1" customWidth="1"/>
    <col min="157" max="157" width="12.421875" style="4" bestFit="1" customWidth="1"/>
    <col min="158" max="158" width="13.140625" style="4" bestFit="1" customWidth="1"/>
    <col min="159" max="159" width="81.57421875" style="4" bestFit="1" customWidth="1"/>
    <col min="160" max="160" width="31.28125" style="4" bestFit="1" customWidth="1"/>
    <col min="161" max="161" width="5.8515625" style="4" bestFit="1" customWidth="1"/>
    <col min="162" max="162" width="7.8515625" style="4" bestFit="1" customWidth="1"/>
    <col min="163" max="163" width="5.140625" style="4" bestFit="1" customWidth="1"/>
    <col min="164" max="166" width="9.140625" style="4" customWidth="1"/>
    <col min="167" max="167" width="9.8515625" style="4" bestFit="1" customWidth="1"/>
    <col min="168" max="169" width="9.140625" style="4" customWidth="1"/>
    <col min="170" max="170" width="15.28125" style="4" bestFit="1" customWidth="1"/>
    <col min="171" max="16384" width="9.140625" style="4" customWidth="1"/>
  </cols>
  <sheetData>
    <row r="1" spans="1:170" s="1" customFormat="1" ht="68.25" customHeight="1">
      <c r="A1" s="1" t="s">
        <v>3456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2" t="s">
        <v>3457</v>
      </c>
      <c r="FI1" s="2" t="s">
        <v>3458</v>
      </c>
      <c r="FJ1" s="2" t="s">
        <v>3459</v>
      </c>
      <c r="FK1" s="2" t="s">
        <v>3460</v>
      </c>
      <c r="FL1" s="2" t="s">
        <v>3461</v>
      </c>
      <c r="FM1" s="2" t="s">
        <v>3462</v>
      </c>
      <c r="FN1" s="3" t="s">
        <v>3463</v>
      </c>
    </row>
    <row r="2" spans="1:170" ht="15">
      <c r="A2" s="4">
        <v>1</v>
      </c>
      <c r="B2" s="4" t="s">
        <v>1601</v>
      </c>
      <c r="C2" s="4" t="s">
        <v>1602</v>
      </c>
      <c r="D2" s="4" t="s">
        <v>1603</v>
      </c>
      <c r="E2" s="4" t="s">
        <v>1604</v>
      </c>
      <c r="F2" s="4" t="s">
        <v>1605</v>
      </c>
      <c r="G2" s="4" t="s">
        <v>142</v>
      </c>
      <c r="H2" s="4" t="s">
        <v>143</v>
      </c>
      <c r="I2" s="4" t="s">
        <v>144</v>
      </c>
      <c r="J2" s="4" t="s">
        <v>144</v>
      </c>
      <c r="K2" s="4" t="s">
        <v>145</v>
      </c>
      <c r="L2" s="4" t="s">
        <v>146</v>
      </c>
      <c r="M2" s="4" t="s">
        <v>146</v>
      </c>
      <c r="N2" s="4" t="s">
        <v>146</v>
      </c>
      <c r="O2" s="4" t="s">
        <v>147</v>
      </c>
      <c r="P2" s="4" t="s">
        <v>144</v>
      </c>
      <c r="Q2" s="4" t="s">
        <v>1606</v>
      </c>
      <c r="R2" s="4" t="s">
        <v>1607</v>
      </c>
      <c r="S2" s="4" t="s">
        <v>1608</v>
      </c>
      <c r="T2" s="4" t="s">
        <v>1482</v>
      </c>
      <c r="U2" s="4" t="s">
        <v>259</v>
      </c>
      <c r="V2" s="4" t="s">
        <v>343</v>
      </c>
      <c r="W2" s="4" t="s">
        <v>1606</v>
      </c>
      <c r="X2" s="4" t="s">
        <v>1609</v>
      </c>
      <c r="Y2" s="4" t="s">
        <v>1608</v>
      </c>
      <c r="Z2" s="4" t="s">
        <v>1482</v>
      </c>
      <c r="AA2" s="4" t="s">
        <v>259</v>
      </c>
      <c r="AB2" s="4" t="s">
        <v>343</v>
      </c>
      <c r="AC2" s="4" t="s">
        <v>1606</v>
      </c>
      <c r="AD2" s="4" t="s">
        <v>1609</v>
      </c>
      <c r="AE2" s="4" t="s">
        <v>149</v>
      </c>
      <c r="AF2" s="4" t="s">
        <v>144</v>
      </c>
      <c r="AG2" s="4" t="s">
        <v>1610</v>
      </c>
      <c r="AH2" s="4">
        <v>2003</v>
      </c>
      <c r="AI2" s="4" t="s">
        <v>1611</v>
      </c>
      <c r="AJ2" s="4" t="s">
        <v>1612</v>
      </c>
      <c r="AK2" s="4">
        <v>866</v>
      </c>
      <c r="AL2" s="4">
        <v>1200</v>
      </c>
      <c r="AM2" s="4">
        <v>72.17</v>
      </c>
      <c r="BF2" s="4" t="s">
        <v>158</v>
      </c>
      <c r="BG2" s="4" t="s">
        <v>144</v>
      </c>
      <c r="BH2" s="4" t="s">
        <v>1613</v>
      </c>
      <c r="BI2" s="4">
        <v>2005</v>
      </c>
      <c r="BJ2" s="4" t="s">
        <v>1614</v>
      </c>
      <c r="BK2" s="4" t="s">
        <v>1612</v>
      </c>
      <c r="BL2" s="4">
        <v>600</v>
      </c>
      <c r="BM2" s="4">
        <v>1000</v>
      </c>
      <c r="BN2" s="4">
        <v>60</v>
      </c>
      <c r="BO2" s="4" t="s">
        <v>151</v>
      </c>
      <c r="BP2" s="4" t="s">
        <v>144</v>
      </c>
      <c r="BQ2" s="4" t="s">
        <v>1615</v>
      </c>
      <c r="BR2" s="4">
        <v>2006</v>
      </c>
      <c r="BS2" s="4" t="s">
        <v>1616</v>
      </c>
      <c r="BT2" s="4" t="s">
        <v>1612</v>
      </c>
      <c r="BU2" s="4">
        <v>730</v>
      </c>
      <c r="BV2" s="4">
        <v>1000</v>
      </c>
      <c r="BW2" s="4">
        <v>73</v>
      </c>
      <c r="CY2" s="4" t="s">
        <v>314</v>
      </c>
      <c r="CZ2" s="4" t="s">
        <v>144</v>
      </c>
      <c r="DA2" s="4" t="s">
        <v>1617</v>
      </c>
      <c r="DB2" s="4">
        <v>2007</v>
      </c>
      <c r="DC2" s="4" t="s">
        <v>1618</v>
      </c>
      <c r="DD2" s="4" t="s">
        <v>1619</v>
      </c>
      <c r="DE2" s="4">
        <v>249</v>
      </c>
      <c r="DF2" s="4">
        <v>400</v>
      </c>
      <c r="DG2" s="4">
        <v>62.25</v>
      </c>
      <c r="DV2" s="4" t="s">
        <v>153</v>
      </c>
      <c r="DW2" s="4" t="s">
        <v>144</v>
      </c>
      <c r="DX2" s="4">
        <v>2011</v>
      </c>
      <c r="DY2" s="4">
        <v>99</v>
      </c>
      <c r="DZ2" s="4">
        <v>150</v>
      </c>
      <c r="EA2" s="4">
        <v>66</v>
      </c>
      <c r="FB2" s="4" t="s">
        <v>14</v>
      </c>
      <c r="FC2" s="4" t="s">
        <v>1620</v>
      </c>
      <c r="FD2" s="4" t="s">
        <v>1621</v>
      </c>
      <c r="FE2" s="4">
        <v>2</v>
      </c>
      <c r="FF2" s="4">
        <v>1</v>
      </c>
      <c r="FG2" s="4">
        <v>22</v>
      </c>
      <c r="FH2" s="5">
        <f aca="true" t="shared" si="0" ref="FH2:FH33">_xlfn.IFERROR(ROUND((AK2/AL2*30),4),0)</f>
        <v>21.65</v>
      </c>
      <c r="FI2" s="5">
        <f aca="true" t="shared" si="1" ref="FI2:FI33">_xlfn.IFERROR(ROUND((BU2/BV2*30),4),0)</f>
        <v>21.9</v>
      </c>
      <c r="FJ2" s="5">
        <f aca="true" t="shared" si="2" ref="FJ2:FJ33">_xlfn.IFERROR(ROUND((DY2/DZ2*20),4),0)</f>
        <v>13.2</v>
      </c>
      <c r="FK2" s="5">
        <f aca="true" t="shared" si="3" ref="FK2:FK33">_xlfn.IFERROR(ROUND((BL2/BM2*10),4),0)</f>
        <v>6</v>
      </c>
      <c r="FL2" s="5">
        <f aca="true" t="shared" si="4" ref="FL2:FL33">_xlfn.IFERROR(ROUND((DE2/DF2*5),4),0)</f>
        <v>3.1125</v>
      </c>
      <c r="FM2" s="5">
        <f aca="true" t="shared" si="5" ref="FM2:FM33">DQ2</f>
        <v>0</v>
      </c>
      <c r="FN2" s="5">
        <f aca="true" t="shared" si="6" ref="FN2:FN33">(FH2+FI2+FJ2+FK2+FL2+FM2)</f>
        <v>65.8625</v>
      </c>
    </row>
    <row r="3" spans="1:170" ht="15">
      <c r="A3" s="4">
        <v>2</v>
      </c>
      <c r="B3" s="4" t="s">
        <v>3376</v>
      </c>
      <c r="C3" s="4" t="s">
        <v>1240</v>
      </c>
      <c r="D3" s="4" t="s">
        <v>3377</v>
      </c>
      <c r="E3" s="4" t="s">
        <v>3378</v>
      </c>
      <c r="F3" s="4" t="s">
        <v>3379</v>
      </c>
      <c r="G3" s="4" t="s">
        <v>142</v>
      </c>
      <c r="H3" s="4" t="s">
        <v>143</v>
      </c>
      <c r="I3" s="4" t="s">
        <v>144</v>
      </c>
      <c r="J3" s="4" t="s">
        <v>144</v>
      </c>
      <c r="K3" s="4" t="s">
        <v>145</v>
      </c>
      <c r="L3" s="4" t="s">
        <v>146</v>
      </c>
      <c r="M3" s="4" t="s">
        <v>146</v>
      </c>
      <c r="N3" s="4" t="s">
        <v>146</v>
      </c>
      <c r="O3" s="4" t="s">
        <v>147</v>
      </c>
      <c r="P3" s="4" t="s">
        <v>147</v>
      </c>
      <c r="Q3" s="4" t="s">
        <v>3380</v>
      </c>
      <c r="R3" s="4" t="s">
        <v>3381</v>
      </c>
      <c r="S3" s="4" t="s">
        <v>3382</v>
      </c>
      <c r="T3" s="4" t="s">
        <v>155</v>
      </c>
      <c r="U3" s="4" t="s">
        <v>155</v>
      </c>
      <c r="V3" s="4" t="s">
        <v>156</v>
      </c>
      <c r="W3" s="4" t="s">
        <v>3380</v>
      </c>
      <c r="X3" s="4" t="s">
        <v>3381</v>
      </c>
      <c r="Y3" s="4" t="s">
        <v>3383</v>
      </c>
      <c r="Z3" s="4" t="s">
        <v>155</v>
      </c>
      <c r="AA3" s="4" t="s">
        <v>155</v>
      </c>
      <c r="AB3" s="4" t="s">
        <v>156</v>
      </c>
      <c r="AC3" s="4" t="s">
        <v>3380</v>
      </c>
      <c r="AD3" s="4" t="s">
        <v>3381</v>
      </c>
      <c r="AE3" s="4" t="s">
        <v>149</v>
      </c>
      <c r="AF3" s="4" t="s">
        <v>144</v>
      </c>
      <c r="AG3" s="4" t="s">
        <v>3384</v>
      </c>
      <c r="AH3" s="4">
        <v>2000</v>
      </c>
      <c r="AI3" s="4" t="s">
        <v>1442</v>
      </c>
      <c r="AJ3" s="4" t="s">
        <v>2193</v>
      </c>
      <c r="AK3" s="4">
        <v>1356</v>
      </c>
      <c r="AL3" s="4">
        <v>2200</v>
      </c>
      <c r="AM3" s="4">
        <v>61.64</v>
      </c>
      <c r="BF3" s="4" t="s">
        <v>158</v>
      </c>
      <c r="BG3" s="4" t="s">
        <v>144</v>
      </c>
      <c r="BH3" s="4" t="s">
        <v>3385</v>
      </c>
      <c r="BI3" s="4">
        <v>2005</v>
      </c>
      <c r="BJ3" s="4" t="s">
        <v>164</v>
      </c>
      <c r="BK3" s="4" t="s">
        <v>2193</v>
      </c>
      <c r="BL3" s="4">
        <v>480</v>
      </c>
      <c r="BM3" s="4">
        <v>800</v>
      </c>
      <c r="BN3" s="4">
        <v>60</v>
      </c>
      <c r="BO3" s="4" t="s">
        <v>151</v>
      </c>
      <c r="BP3" s="4" t="s">
        <v>144</v>
      </c>
      <c r="BQ3" s="4" t="s">
        <v>3386</v>
      </c>
      <c r="BR3" s="4">
        <v>2003</v>
      </c>
      <c r="BS3" s="4" t="s">
        <v>164</v>
      </c>
      <c r="BT3" s="4" t="s">
        <v>2193</v>
      </c>
      <c r="BU3" s="4">
        <v>727</v>
      </c>
      <c r="BV3" s="4">
        <v>1000</v>
      </c>
      <c r="BW3" s="4">
        <v>72.7</v>
      </c>
      <c r="CY3" s="4" t="s">
        <v>314</v>
      </c>
      <c r="CZ3" s="4" t="s">
        <v>144</v>
      </c>
      <c r="DA3" s="4" t="s">
        <v>3387</v>
      </c>
      <c r="DB3" s="4">
        <v>2007</v>
      </c>
      <c r="DC3" s="4" t="s">
        <v>164</v>
      </c>
      <c r="DD3" s="4" t="s">
        <v>3388</v>
      </c>
      <c r="DE3" s="4">
        <v>223</v>
      </c>
      <c r="DF3" s="4">
        <v>400</v>
      </c>
      <c r="DG3" s="4">
        <v>55.75</v>
      </c>
      <c r="DV3" s="4" t="s">
        <v>153</v>
      </c>
      <c r="DW3" s="4" t="s">
        <v>144</v>
      </c>
      <c r="DX3" s="4">
        <v>2011</v>
      </c>
      <c r="DY3" s="4">
        <v>110</v>
      </c>
      <c r="DZ3" s="4">
        <v>150</v>
      </c>
      <c r="EA3" s="4">
        <v>73.33</v>
      </c>
      <c r="FH3" s="5">
        <f t="shared" si="0"/>
        <v>18.4909</v>
      </c>
      <c r="FI3" s="5">
        <f t="shared" si="1"/>
        <v>21.81</v>
      </c>
      <c r="FJ3" s="5">
        <f t="shared" si="2"/>
        <v>14.6667</v>
      </c>
      <c r="FK3" s="5">
        <f t="shared" si="3"/>
        <v>6</v>
      </c>
      <c r="FL3" s="5">
        <f t="shared" si="4"/>
        <v>2.7875</v>
      </c>
      <c r="FM3" s="5">
        <f t="shared" si="5"/>
        <v>0</v>
      </c>
      <c r="FN3" s="5">
        <f t="shared" si="6"/>
        <v>63.7551</v>
      </c>
    </row>
    <row r="4" spans="1:170" ht="15">
      <c r="A4" s="4">
        <v>3</v>
      </c>
      <c r="B4" s="4" t="s">
        <v>3135</v>
      </c>
      <c r="C4" s="4" t="s">
        <v>3136</v>
      </c>
      <c r="D4" s="4" t="s">
        <v>3137</v>
      </c>
      <c r="E4" s="4" t="s">
        <v>3138</v>
      </c>
      <c r="F4" s="4" t="s">
        <v>3139</v>
      </c>
      <c r="G4" s="4" t="s">
        <v>142</v>
      </c>
      <c r="H4" s="4" t="s">
        <v>176</v>
      </c>
      <c r="I4" s="4" t="s">
        <v>144</v>
      </c>
      <c r="J4" s="4" t="s">
        <v>144</v>
      </c>
      <c r="K4" s="4" t="s">
        <v>145</v>
      </c>
      <c r="L4" s="4" t="s">
        <v>146</v>
      </c>
      <c r="M4" s="4" t="s">
        <v>146</v>
      </c>
      <c r="N4" s="4" t="s">
        <v>146</v>
      </c>
      <c r="O4" s="4" t="s">
        <v>147</v>
      </c>
      <c r="P4" s="4" t="s">
        <v>147</v>
      </c>
      <c r="Q4" s="4" t="s">
        <v>3140</v>
      </c>
      <c r="R4" s="4" t="s">
        <v>3141</v>
      </c>
      <c r="S4" s="4" t="s">
        <v>3142</v>
      </c>
      <c r="T4" s="4" t="s">
        <v>380</v>
      </c>
      <c r="U4" s="4" t="s">
        <v>194</v>
      </c>
      <c r="V4" s="4" t="s">
        <v>381</v>
      </c>
      <c r="W4" s="4" t="s">
        <v>3143</v>
      </c>
      <c r="X4" s="4" t="s">
        <v>3141</v>
      </c>
      <c r="Y4" s="4" t="s">
        <v>3142</v>
      </c>
      <c r="Z4" s="4" t="s">
        <v>380</v>
      </c>
      <c r="AA4" s="4" t="s">
        <v>194</v>
      </c>
      <c r="AB4" s="4" t="s">
        <v>381</v>
      </c>
      <c r="AC4" s="4" t="s">
        <v>3143</v>
      </c>
      <c r="AD4" s="4" t="s">
        <v>3141</v>
      </c>
      <c r="AE4" s="4" t="s">
        <v>149</v>
      </c>
      <c r="AF4" s="4" t="s">
        <v>144</v>
      </c>
      <c r="AG4" s="4" t="s">
        <v>3144</v>
      </c>
      <c r="AH4" s="4">
        <v>2009</v>
      </c>
      <c r="AI4" s="4" t="s">
        <v>3145</v>
      </c>
      <c r="AJ4" s="4" t="s">
        <v>150</v>
      </c>
      <c r="AK4" s="4">
        <v>1574</v>
      </c>
      <c r="AL4" s="4">
        <v>2400</v>
      </c>
      <c r="AM4" s="4">
        <v>65.58</v>
      </c>
      <c r="BF4" s="4" t="s">
        <v>158</v>
      </c>
      <c r="BG4" s="4" t="s">
        <v>144</v>
      </c>
      <c r="BH4" s="4" t="s">
        <v>3146</v>
      </c>
      <c r="BI4" s="4">
        <v>2013</v>
      </c>
      <c r="BJ4" s="4" t="s">
        <v>164</v>
      </c>
      <c r="BK4" s="4" t="s">
        <v>150</v>
      </c>
      <c r="BL4" s="4">
        <v>418</v>
      </c>
      <c r="BM4" s="4">
        <v>800</v>
      </c>
      <c r="BN4" s="4">
        <v>52.25</v>
      </c>
      <c r="BO4" s="4" t="s">
        <v>151</v>
      </c>
      <c r="BP4" s="4" t="s">
        <v>144</v>
      </c>
      <c r="BQ4" s="4" t="s">
        <v>3147</v>
      </c>
      <c r="BR4" s="4">
        <v>2011</v>
      </c>
      <c r="BS4" s="4" t="s">
        <v>732</v>
      </c>
      <c r="BT4" s="4" t="s">
        <v>150</v>
      </c>
      <c r="BU4" s="4">
        <v>995</v>
      </c>
      <c r="BV4" s="4">
        <v>1200</v>
      </c>
      <c r="BW4" s="4">
        <v>82.92</v>
      </c>
      <c r="DV4" s="4" t="s">
        <v>153</v>
      </c>
      <c r="DW4" s="4" t="s">
        <v>144</v>
      </c>
      <c r="DX4" s="4">
        <v>2011</v>
      </c>
      <c r="DY4" s="4">
        <v>99</v>
      </c>
      <c r="DZ4" s="4">
        <v>150</v>
      </c>
      <c r="EA4" s="4">
        <v>66</v>
      </c>
      <c r="FH4" s="5">
        <f t="shared" si="0"/>
        <v>19.675</v>
      </c>
      <c r="FI4" s="5">
        <f t="shared" si="1"/>
        <v>24.875</v>
      </c>
      <c r="FJ4" s="5">
        <f t="shared" si="2"/>
        <v>13.2</v>
      </c>
      <c r="FK4" s="5">
        <f t="shared" si="3"/>
        <v>5.225</v>
      </c>
      <c r="FL4" s="5">
        <f t="shared" si="4"/>
        <v>0</v>
      </c>
      <c r="FM4" s="5">
        <f t="shared" si="5"/>
        <v>0</v>
      </c>
      <c r="FN4" s="5">
        <f t="shared" si="6"/>
        <v>62.975</v>
      </c>
    </row>
    <row r="5" spans="1:170" ht="15">
      <c r="A5" s="4">
        <v>4</v>
      </c>
      <c r="B5" s="4" t="s">
        <v>263</v>
      </c>
      <c r="C5" s="4" t="s">
        <v>264</v>
      </c>
      <c r="D5" s="4" t="s">
        <v>265</v>
      </c>
      <c r="E5" s="4" t="s">
        <v>266</v>
      </c>
      <c r="F5" s="4" t="s">
        <v>267</v>
      </c>
      <c r="G5" s="4" t="s">
        <v>142</v>
      </c>
      <c r="H5" s="4" t="s">
        <v>176</v>
      </c>
      <c r="I5" s="4" t="s">
        <v>144</v>
      </c>
      <c r="J5" s="4" t="s">
        <v>144</v>
      </c>
      <c r="K5" s="4" t="s">
        <v>145</v>
      </c>
      <c r="L5" s="4" t="s">
        <v>146</v>
      </c>
      <c r="M5" s="4" t="s">
        <v>146</v>
      </c>
      <c r="N5" s="4" t="s">
        <v>146</v>
      </c>
      <c r="O5" s="4" t="s">
        <v>147</v>
      </c>
      <c r="P5" s="4" t="s">
        <v>147</v>
      </c>
      <c r="Q5" s="4" t="s">
        <v>268</v>
      </c>
      <c r="R5" s="4" t="s">
        <v>269</v>
      </c>
      <c r="S5" s="4" t="s">
        <v>270</v>
      </c>
      <c r="T5" s="4" t="s">
        <v>271</v>
      </c>
      <c r="U5" s="4" t="s">
        <v>194</v>
      </c>
      <c r="V5" s="4" t="s">
        <v>272</v>
      </c>
      <c r="W5" s="4" t="s">
        <v>268</v>
      </c>
      <c r="X5" s="4" t="s">
        <v>273</v>
      </c>
      <c r="Y5" s="4" t="s">
        <v>270</v>
      </c>
      <c r="Z5" s="4" t="s">
        <v>271</v>
      </c>
      <c r="AA5" s="4" t="s">
        <v>194</v>
      </c>
      <c r="AB5" s="4" t="s">
        <v>272</v>
      </c>
      <c r="AC5" s="4" t="s">
        <v>268</v>
      </c>
      <c r="AD5" s="4" t="s">
        <v>273</v>
      </c>
      <c r="AE5" s="4" t="s">
        <v>149</v>
      </c>
      <c r="AF5" s="4" t="s">
        <v>144</v>
      </c>
      <c r="AG5" s="4" t="s">
        <v>274</v>
      </c>
      <c r="AH5" s="4">
        <v>2009</v>
      </c>
      <c r="AI5" s="4" t="s">
        <v>275</v>
      </c>
      <c r="AJ5" s="4" t="s">
        <v>276</v>
      </c>
      <c r="AK5" s="4">
        <v>1446</v>
      </c>
      <c r="AL5" s="4">
        <v>2400</v>
      </c>
      <c r="AM5" s="4">
        <v>60.25</v>
      </c>
      <c r="BF5" s="4" t="s">
        <v>158</v>
      </c>
      <c r="BG5" s="4" t="s">
        <v>144</v>
      </c>
      <c r="BH5" s="4" t="s">
        <v>277</v>
      </c>
      <c r="BI5" s="4">
        <v>2011</v>
      </c>
      <c r="BJ5" s="4" t="s">
        <v>278</v>
      </c>
      <c r="BK5" s="4" t="s">
        <v>256</v>
      </c>
      <c r="BL5" s="4">
        <v>481</v>
      </c>
      <c r="BM5" s="4">
        <v>650</v>
      </c>
      <c r="BN5" s="4">
        <v>74</v>
      </c>
      <c r="BO5" s="4" t="s">
        <v>151</v>
      </c>
      <c r="BP5" s="4" t="s">
        <v>144</v>
      </c>
      <c r="BQ5" s="4" t="s">
        <v>279</v>
      </c>
      <c r="BR5" s="4">
        <v>2010</v>
      </c>
      <c r="BS5" s="4" t="s">
        <v>280</v>
      </c>
      <c r="BT5" s="4" t="s">
        <v>276</v>
      </c>
      <c r="BU5" s="4">
        <v>981</v>
      </c>
      <c r="BV5" s="4">
        <v>1200</v>
      </c>
      <c r="BW5" s="4">
        <v>81.75</v>
      </c>
      <c r="DV5" s="4" t="s">
        <v>153</v>
      </c>
      <c r="DW5" s="4" t="s">
        <v>144</v>
      </c>
      <c r="DX5" s="4">
        <v>2011</v>
      </c>
      <c r="DY5" s="4">
        <v>97</v>
      </c>
      <c r="DZ5" s="4">
        <v>150</v>
      </c>
      <c r="EA5" s="4">
        <v>64.67</v>
      </c>
      <c r="FH5" s="5">
        <f t="shared" si="0"/>
        <v>18.075</v>
      </c>
      <c r="FI5" s="5">
        <f t="shared" si="1"/>
        <v>24.525</v>
      </c>
      <c r="FJ5" s="5">
        <f t="shared" si="2"/>
        <v>12.9333</v>
      </c>
      <c r="FK5" s="5">
        <f t="shared" si="3"/>
        <v>7.4</v>
      </c>
      <c r="FL5" s="5">
        <f t="shared" si="4"/>
        <v>0</v>
      </c>
      <c r="FM5" s="5">
        <f t="shared" si="5"/>
        <v>0</v>
      </c>
      <c r="FN5" s="5">
        <f t="shared" si="6"/>
        <v>62.933299999999996</v>
      </c>
    </row>
    <row r="6" spans="1:170" ht="15">
      <c r="A6" s="4">
        <v>5</v>
      </c>
      <c r="B6" s="4" t="s">
        <v>2408</v>
      </c>
      <c r="C6" s="4" t="s">
        <v>2409</v>
      </c>
      <c r="D6" s="4" t="s">
        <v>2410</v>
      </c>
      <c r="E6" s="4" t="s">
        <v>2411</v>
      </c>
      <c r="F6" s="4" t="s">
        <v>2412</v>
      </c>
      <c r="G6" s="4" t="s">
        <v>142</v>
      </c>
      <c r="H6" s="4" t="s">
        <v>176</v>
      </c>
      <c r="I6" s="4" t="s">
        <v>144</v>
      </c>
      <c r="J6" s="4" t="s">
        <v>144</v>
      </c>
      <c r="K6" s="4" t="s">
        <v>145</v>
      </c>
      <c r="L6" s="4" t="s">
        <v>146</v>
      </c>
      <c r="M6" s="4" t="s">
        <v>146</v>
      </c>
      <c r="N6" s="4" t="s">
        <v>146</v>
      </c>
      <c r="O6" s="4" t="s">
        <v>147</v>
      </c>
      <c r="P6" s="4" t="s">
        <v>147</v>
      </c>
      <c r="Q6" s="4" t="s">
        <v>2413</v>
      </c>
      <c r="R6" s="4" t="s">
        <v>2414</v>
      </c>
      <c r="S6" s="4" t="s">
        <v>2415</v>
      </c>
      <c r="T6" s="4" t="s">
        <v>155</v>
      </c>
      <c r="U6" s="4" t="s">
        <v>155</v>
      </c>
      <c r="V6" s="4" t="s">
        <v>156</v>
      </c>
      <c r="W6" s="4" t="s">
        <v>2413</v>
      </c>
      <c r="X6" s="4" t="s">
        <v>2416</v>
      </c>
      <c r="Y6" s="4" t="s">
        <v>2417</v>
      </c>
      <c r="Z6" s="4" t="s">
        <v>1208</v>
      </c>
      <c r="AA6" s="4" t="s">
        <v>1208</v>
      </c>
      <c r="AB6" s="4" t="s">
        <v>2418</v>
      </c>
      <c r="AC6" s="4" t="s">
        <v>2413</v>
      </c>
      <c r="AD6" s="4" t="s">
        <v>2416</v>
      </c>
      <c r="AE6" s="4" t="s">
        <v>149</v>
      </c>
      <c r="AF6" s="4" t="s">
        <v>144</v>
      </c>
      <c r="AG6" s="4" t="s">
        <v>2419</v>
      </c>
      <c r="AH6" s="4">
        <v>2007</v>
      </c>
      <c r="AI6" s="4" t="s">
        <v>2420</v>
      </c>
      <c r="AJ6" s="4" t="s">
        <v>2254</v>
      </c>
      <c r="AK6" s="4">
        <v>1739</v>
      </c>
      <c r="AL6" s="4">
        <v>2400</v>
      </c>
      <c r="AM6" s="4">
        <v>72.46</v>
      </c>
      <c r="BF6" s="4" t="s">
        <v>158</v>
      </c>
      <c r="BG6" s="4" t="s">
        <v>144</v>
      </c>
      <c r="BH6" s="4" t="s">
        <v>2419</v>
      </c>
      <c r="BI6" s="4">
        <v>2009</v>
      </c>
      <c r="BJ6" s="4" t="s">
        <v>2421</v>
      </c>
      <c r="BK6" s="4" t="s">
        <v>2254</v>
      </c>
      <c r="BL6" s="4">
        <v>480</v>
      </c>
      <c r="BM6" s="4">
        <v>800</v>
      </c>
      <c r="BN6" s="4">
        <v>60</v>
      </c>
      <c r="BO6" s="4" t="s">
        <v>151</v>
      </c>
      <c r="BP6" s="4" t="s">
        <v>144</v>
      </c>
      <c r="BQ6" s="4" t="s">
        <v>2419</v>
      </c>
      <c r="BR6" s="4">
        <v>2010</v>
      </c>
      <c r="BS6" s="4" t="s">
        <v>2422</v>
      </c>
      <c r="BT6" s="4" t="s">
        <v>2254</v>
      </c>
      <c r="BU6" s="4">
        <v>815</v>
      </c>
      <c r="BV6" s="4">
        <v>1100</v>
      </c>
      <c r="BW6" s="4">
        <v>74.09</v>
      </c>
      <c r="DV6" s="4" t="s">
        <v>153</v>
      </c>
      <c r="DW6" s="4" t="s">
        <v>144</v>
      </c>
      <c r="DX6" s="4">
        <v>2011</v>
      </c>
      <c r="DY6" s="4">
        <v>94</v>
      </c>
      <c r="DZ6" s="4">
        <v>150</v>
      </c>
      <c r="EA6" s="4">
        <v>62.67</v>
      </c>
      <c r="FH6" s="5">
        <f t="shared" si="0"/>
        <v>21.7375</v>
      </c>
      <c r="FI6" s="5">
        <f t="shared" si="1"/>
        <v>22.2273</v>
      </c>
      <c r="FJ6" s="5">
        <f t="shared" si="2"/>
        <v>12.5333</v>
      </c>
      <c r="FK6" s="5">
        <f t="shared" si="3"/>
        <v>6</v>
      </c>
      <c r="FL6" s="5">
        <f t="shared" si="4"/>
        <v>0</v>
      </c>
      <c r="FM6" s="5">
        <f t="shared" si="5"/>
        <v>0</v>
      </c>
      <c r="FN6" s="5">
        <f t="shared" si="6"/>
        <v>62.498099999999994</v>
      </c>
    </row>
    <row r="7" spans="1:170" ht="15">
      <c r="A7" s="4">
        <v>6</v>
      </c>
      <c r="B7" s="4" t="s">
        <v>2271</v>
      </c>
      <c r="C7" s="4" t="s">
        <v>2272</v>
      </c>
      <c r="D7" s="4" t="s">
        <v>1555</v>
      </c>
      <c r="E7" s="4" t="s">
        <v>2273</v>
      </c>
      <c r="F7" s="4" t="s">
        <v>2274</v>
      </c>
      <c r="G7" s="4" t="s">
        <v>142</v>
      </c>
      <c r="H7" s="4" t="s">
        <v>143</v>
      </c>
      <c r="I7" s="4" t="s">
        <v>144</v>
      </c>
      <c r="J7" s="4" t="s">
        <v>144</v>
      </c>
      <c r="K7" s="4" t="s">
        <v>145</v>
      </c>
      <c r="L7" s="4" t="s">
        <v>146</v>
      </c>
      <c r="M7" s="4" t="s">
        <v>146</v>
      </c>
      <c r="N7" s="4" t="s">
        <v>146</v>
      </c>
      <c r="O7" s="4" t="s">
        <v>147</v>
      </c>
      <c r="P7" s="4" t="s">
        <v>147</v>
      </c>
      <c r="Q7" s="4" t="s">
        <v>2275</v>
      </c>
      <c r="R7" s="4" t="s">
        <v>2276</v>
      </c>
      <c r="S7" s="4" t="s">
        <v>2277</v>
      </c>
      <c r="T7" s="4" t="s">
        <v>440</v>
      </c>
      <c r="U7" s="4" t="s">
        <v>440</v>
      </c>
      <c r="V7" s="4" t="s">
        <v>738</v>
      </c>
      <c r="W7" s="4" t="s">
        <v>2275</v>
      </c>
      <c r="X7" s="4" t="s">
        <v>2276</v>
      </c>
      <c r="Y7" s="4" t="s">
        <v>2277</v>
      </c>
      <c r="Z7" s="4" t="s">
        <v>440</v>
      </c>
      <c r="AA7" s="4" t="s">
        <v>440</v>
      </c>
      <c r="AB7" s="4" t="s">
        <v>738</v>
      </c>
      <c r="AC7" s="4" t="s">
        <v>2275</v>
      </c>
      <c r="AD7" s="4" t="s">
        <v>2276</v>
      </c>
      <c r="AE7" s="4" t="s">
        <v>149</v>
      </c>
      <c r="AF7" s="4" t="s">
        <v>144</v>
      </c>
      <c r="AG7" s="4" t="s">
        <v>2278</v>
      </c>
      <c r="AH7" s="4">
        <v>1998</v>
      </c>
      <c r="AI7" s="4" t="s">
        <v>2279</v>
      </c>
      <c r="AJ7" s="4" t="s">
        <v>196</v>
      </c>
      <c r="AK7" s="4">
        <v>1052</v>
      </c>
      <c r="AL7" s="4">
        <v>1600</v>
      </c>
      <c r="AM7" s="4">
        <v>65.75</v>
      </c>
      <c r="BF7" s="4" t="s">
        <v>158</v>
      </c>
      <c r="BG7" s="4" t="s">
        <v>144</v>
      </c>
      <c r="BH7" s="4" t="s">
        <v>2280</v>
      </c>
      <c r="BI7" s="4">
        <v>2000</v>
      </c>
      <c r="BJ7" s="4" t="s">
        <v>2281</v>
      </c>
      <c r="BK7" s="4" t="s">
        <v>196</v>
      </c>
      <c r="BL7" s="4">
        <v>531</v>
      </c>
      <c r="BM7" s="4">
        <v>800</v>
      </c>
      <c r="BN7" s="4">
        <v>66.38</v>
      </c>
      <c r="BO7" s="4" t="s">
        <v>151</v>
      </c>
      <c r="BP7" s="4" t="s">
        <v>144</v>
      </c>
      <c r="BQ7" s="4" t="s">
        <v>2282</v>
      </c>
      <c r="BR7" s="4">
        <v>2012</v>
      </c>
      <c r="BS7" s="4" t="s">
        <v>2283</v>
      </c>
      <c r="BT7" s="4" t="s">
        <v>196</v>
      </c>
      <c r="BU7" s="4">
        <v>928</v>
      </c>
      <c r="BV7" s="4">
        <v>1200</v>
      </c>
      <c r="BW7" s="4">
        <v>77.33</v>
      </c>
      <c r="DV7" s="4" t="s">
        <v>153</v>
      </c>
      <c r="DW7" s="4" t="s">
        <v>144</v>
      </c>
      <c r="DX7" s="4">
        <v>2013</v>
      </c>
      <c r="DY7" s="4">
        <v>97</v>
      </c>
      <c r="DZ7" s="4">
        <v>150</v>
      </c>
      <c r="EA7" s="4">
        <v>64.67</v>
      </c>
      <c r="FH7" s="5">
        <f t="shared" si="0"/>
        <v>19.725</v>
      </c>
      <c r="FI7" s="5">
        <f t="shared" si="1"/>
        <v>23.2</v>
      </c>
      <c r="FJ7" s="5">
        <f t="shared" si="2"/>
        <v>12.9333</v>
      </c>
      <c r="FK7" s="5">
        <f t="shared" si="3"/>
        <v>6.6375</v>
      </c>
      <c r="FL7" s="5">
        <f t="shared" si="4"/>
        <v>0</v>
      </c>
      <c r="FM7" s="5">
        <f t="shared" si="5"/>
        <v>0</v>
      </c>
      <c r="FN7" s="5">
        <f t="shared" si="6"/>
        <v>62.4958</v>
      </c>
    </row>
    <row r="8" spans="1:170" ht="15">
      <c r="A8" s="4">
        <v>7</v>
      </c>
      <c r="B8" s="4" t="s">
        <v>1686</v>
      </c>
      <c r="C8" s="4" t="s">
        <v>1687</v>
      </c>
      <c r="D8" s="4" t="s">
        <v>974</v>
      </c>
      <c r="E8" s="4" t="s">
        <v>400</v>
      </c>
      <c r="F8" s="4" t="s">
        <v>1688</v>
      </c>
      <c r="G8" s="4" t="s">
        <v>142</v>
      </c>
      <c r="H8" s="4" t="s">
        <v>176</v>
      </c>
      <c r="I8" s="4" t="s">
        <v>144</v>
      </c>
      <c r="J8" s="4" t="s">
        <v>144</v>
      </c>
      <c r="K8" s="4" t="s">
        <v>145</v>
      </c>
      <c r="L8" s="4" t="s">
        <v>146</v>
      </c>
      <c r="M8" s="4" t="s">
        <v>146</v>
      </c>
      <c r="N8" s="4" t="s">
        <v>146</v>
      </c>
      <c r="O8" s="4" t="s">
        <v>147</v>
      </c>
      <c r="P8" s="4" t="s">
        <v>147</v>
      </c>
      <c r="Q8" s="4" t="s">
        <v>1689</v>
      </c>
      <c r="R8" s="4" t="s">
        <v>1690</v>
      </c>
      <c r="S8" s="4" t="s">
        <v>1691</v>
      </c>
      <c r="T8" s="4" t="s">
        <v>1692</v>
      </c>
      <c r="U8" s="4" t="s">
        <v>304</v>
      </c>
      <c r="V8" s="4" t="s">
        <v>1693</v>
      </c>
      <c r="W8" s="4" t="s">
        <v>1689</v>
      </c>
      <c r="X8" s="4" t="s">
        <v>1694</v>
      </c>
      <c r="Y8" s="4" t="s">
        <v>1691</v>
      </c>
      <c r="Z8" s="4" t="s">
        <v>1692</v>
      </c>
      <c r="AA8" s="4" t="s">
        <v>304</v>
      </c>
      <c r="AB8" s="4" t="s">
        <v>1693</v>
      </c>
      <c r="AC8" s="4" t="s">
        <v>1689</v>
      </c>
      <c r="AD8" s="4" t="s">
        <v>1694</v>
      </c>
      <c r="AE8" s="4" t="s">
        <v>149</v>
      </c>
      <c r="AF8" s="4" t="s">
        <v>144</v>
      </c>
      <c r="AG8" s="4" t="s">
        <v>1695</v>
      </c>
      <c r="AH8" s="4">
        <v>2009</v>
      </c>
      <c r="AI8" s="4" t="s">
        <v>1696</v>
      </c>
      <c r="AJ8" s="4" t="s">
        <v>294</v>
      </c>
      <c r="AK8" s="4">
        <v>1613</v>
      </c>
      <c r="AL8" s="4">
        <v>2400</v>
      </c>
      <c r="AM8" s="4">
        <v>67.21</v>
      </c>
      <c r="BF8" s="4" t="s">
        <v>158</v>
      </c>
      <c r="BG8" s="4" t="s">
        <v>144</v>
      </c>
      <c r="BH8" s="4" t="s">
        <v>1697</v>
      </c>
      <c r="BI8" s="4">
        <v>2012</v>
      </c>
      <c r="BJ8" s="4" t="s">
        <v>1698</v>
      </c>
      <c r="BK8" s="4" t="s">
        <v>150</v>
      </c>
      <c r="BL8" s="4">
        <v>1811</v>
      </c>
      <c r="BM8" s="4">
        <v>2400</v>
      </c>
      <c r="BN8" s="4">
        <v>75.46</v>
      </c>
      <c r="BO8" s="4" t="s">
        <v>151</v>
      </c>
      <c r="BP8" s="4" t="s">
        <v>144</v>
      </c>
      <c r="BQ8" s="4" t="s">
        <v>1699</v>
      </c>
      <c r="BR8" s="4">
        <v>2010</v>
      </c>
      <c r="BS8" s="4" t="s">
        <v>1700</v>
      </c>
      <c r="BT8" s="4" t="s">
        <v>294</v>
      </c>
      <c r="BU8" s="4">
        <v>834</v>
      </c>
      <c r="BV8" s="4">
        <v>1100</v>
      </c>
      <c r="BW8" s="4">
        <v>75.82</v>
      </c>
      <c r="DV8" s="4" t="s">
        <v>153</v>
      </c>
      <c r="DW8" s="4" t="s">
        <v>144</v>
      </c>
      <c r="DX8" s="4">
        <v>2011</v>
      </c>
      <c r="DY8" s="4">
        <v>90</v>
      </c>
      <c r="DZ8" s="4">
        <v>150</v>
      </c>
      <c r="EA8" s="4">
        <v>60</v>
      </c>
      <c r="FH8" s="5">
        <f t="shared" si="0"/>
        <v>20.1625</v>
      </c>
      <c r="FI8" s="5">
        <f t="shared" si="1"/>
        <v>22.7455</v>
      </c>
      <c r="FJ8" s="5">
        <f t="shared" si="2"/>
        <v>12</v>
      </c>
      <c r="FK8" s="5">
        <f t="shared" si="3"/>
        <v>7.5458</v>
      </c>
      <c r="FL8" s="5">
        <f t="shared" si="4"/>
        <v>0</v>
      </c>
      <c r="FM8" s="5">
        <f t="shared" si="5"/>
        <v>0</v>
      </c>
      <c r="FN8" s="5">
        <f t="shared" si="6"/>
        <v>62.4538</v>
      </c>
    </row>
    <row r="9" spans="1:170" ht="15">
      <c r="A9" s="4">
        <v>8</v>
      </c>
      <c r="B9" s="4" t="s">
        <v>1755</v>
      </c>
      <c r="C9" s="4" t="s">
        <v>1756</v>
      </c>
      <c r="D9" s="4" t="s">
        <v>1757</v>
      </c>
      <c r="E9" s="4" t="s">
        <v>181</v>
      </c>
      <c r="F9" s="4" t="s">
        <v>1758</v>
      </c>
      <c r="G9" s="4" t="s">
        <v>142</v>
      </c>
      <c r="H9" s="4" t="s">
        <v>176</v>
      </c>
      <c r="I9" s="4" t="s">
        <v>144</v>
      </c>
      <c r="J9" s="4" t="s">
        <v>144</v>
      </c>
      <c r="K9" s="4" t="s">
        <v>145</v>
      </c>
      <c r="L9" s="4" t="s">
        <v>146</v>
      </c>
      <c r="M9" s="4" t="s">
        <v>146</v>
      </c>
      <c r="N9" s="4" t="s">
        <v>146</v>
      </c>
      <c r="O9" s="4" t="s">
        <v>147</v>
      </c>
      <c r="P9" s="4" t="s">
        <v>147</v>
      </c>
      <c r="Q9" s="4" t="s">
        <v>1759</v>
      </c>
      <c r="R9" s="4" t="s">
        <v>1760</v>
      </c>
      <c r="S9" s="4" t="s">
        <v>1761</v>
      </c>
      <c r="T9" s="4" t="s">
        <v>155</v>
      </c>
      <c r="U9" s="4" t="s">
        <v>155</v>
      </c>
      <c r="V9" s="4" t="s">
        <v>1762</v>
      </c>
      <c r="W9" s="4" t="s">
        <v>1763</v>
      </c>
      <c r="X9" s="4" t="s">
        <v>1764</v>
      </c>
      <c r="Y9" s="4" t="s">
        <v>1761</v>
      </c>
      <c r="Z9" s="4" t="s">
        <v>155</v>
      </c>
      <c r="AA9" s="4" t="s">
        <v>155</v>
      </c>
      <c r="AB9" s="4" t="s">
        <v>1762</v>
      </c>
      <c r="AC9" s="4" t="s">
        <v>1763</v>
      </c>
      <c r="AD9" s="4" t="s">
        <v>1764</v>
      </c>
      <c r="AE9" s="4" t="s">
        <v>149</v>
      </c>
      <c r="AF9" s="4" t="s">
        <v>144</v>
      </c>
      <c r="AG9" s="4" t="s">
        <v>1765</v>
      </c>
      <c r="AH9" s="4">
        <v>2009</v>
      </c>
      <c r="AI9" s="4" t="s">
        <v>1766</v>
      </c>
      <c r="AJ9" s="4" t="s">
        <v>308</v>
      </c>
      <c r="AK9" s="4">
        <v>1866</v>
      </c>
      <c r="AL9" s="4">
        <v>2400</v>
      </c>
      <c r="AM9" s="4">
        <v>77.75</v>
      </c>
      <c r="BF9" s="4" t="s">
        <v>158</v>
      </c>
      <c r="BG9" s="4" t="s">
        <v>144</v>
      </c>
      <c r="BH9" s="4" t="s">
        <v>1767</v>
      </c>
      <c r="BI9" s="4">
        <v>2012</v>
      </c>
      <c r="BJ9" s="4" t="s">
        <v>246</v>
      </c>
      <c r="BK9" s="4" t="s">
        <v>308</v>
      </c>
      <c r="BL9" s="4">
        <v>543</v>
      </c>
      <c r="BM9" s="4">
        <v>800</v>
      </c>
      <c r="BN9" s="4">
        <v>67.88</v>
      </c>
      <c r="BO9" s="4" t="s">
        <v>151</v>
      </c>
      <c r="BP9" s="4" t="s">
        <v>144</v>
      </c>
      <c r="BQ9" s="4" t="s">
        <v>1768</v>
      </c>
      <c r="BR9" s="4">
        <v>2010</v>
      </c>
      <c r="BS9" s="4" t="s">
        <v>1769</v>
      </c>
      <c r="BT9" s="4" t="s">
        <v>292</v>
      </c>
      <c r="BU9" s="4">
        <v>670</v>
      </c>
      <c r="BV9" s="4">
        <v>1100</v>
      </c>
      <c r="BW9" s="4">
        <v>60.91</v>
      </c>
      <c r="DV9" s="4" t="s">
        <v>153</v>
      </c>
      <c r="DW9" s="4" t="s">
        <v>144</v>
      </c>
      <c r="DX9" s="4">
        <v>2011</v>
      </c>
      <c r="DY9" s="4">
        <v>105</v>
      </c>
      <c r="DZ9" s="4">
        <v>150</v>
      </c>
      <c r="EA9" s="4">
        <v>70</v>
      </c>
      <c r="FH9" s="5">
        <f t="shared" si="0"/>
        <v>23.325</v>
      </c>
      <c r="FI9" s="5">
        <f t="shared" si="1"/>
        <v>18.2727</v>
      </c>
      <c r="FJ9" s="5">
        <f t="shared" si="2"/>
        <v>14</v>
      </c>
      <c r="FK9" s="5">
        <f t="shared" si="3"/>
        <v>6.7875</v>
      </c>
      <c r="FL9" s="5">
        <f t="shared" si="4"/>
        <v>0</v>
      </c>
      <c r="FM9" s="5">
        <f t="shared" si="5"/>
        <v>0</v>
      </c>
      <c r="FN9" s="5">
        <f t="shared" si="6"/>
        <v>62.385200000000005</v>
      </c>
    </row>
    <row r="10" spans="1:170" ht="15">
      <c r="A10" s="4">
        <v>9</v>
      </c>
      <c r="B10" s="4" t="s">
        <v>3051</v>
      </c>
      <c r="C10" s="4" t="s">
        <v>3052</v>
      </c>
      <c r="D10" s="4" t="s">
        <v>3053</v>
      </c>
      <c r="E10" s="4" t="s">
        <v>3054</v>
      </c>
      <c r="F10" s="4" t="s">
        <v>3055</v>
      </c>
      <c r="G10" s="4" t="s">
        <v>142</v>
      </c>
      <c r="H10" s="4" t="s">
        <v>176</v>
      </c>
      <c r="I10" s="4" t="s">
        <v>144</v>
      </c>
      <c r="J10" s="4" t="s">
        <v>144</v>
      </c>
      <c r="K10" s="4" t="s">
        <v>145</v>
      </c>
      <c r="L10" s="4" t="s">
        <v>146</v>
      </c>
      <c r="M10" s="4" t="s">
        <v>146</v>
      </c>
      <c r="N10" s="4" t="s">
        <v>146</v>
      </c>
      <c r="O10" s="4" t="s">
        <v>147</v>
      </c>
      <c r="P10" s="4" t="s">
        <v>147</v>
      </c>
      <c r="Q10" s="4" t="s">
        <v>3056</v>
      </c>
      <c r="R10" s="4" t="s">
        <v>3057</v>
      </c>
      <c r="S10" s="4" t="s">
        <v>3058</v>
      </c>
      <c r="T10" s="4" t="s">
        <v>259</v>
      </c>
      <c r="U10" s="4" t="s">
        <v>259</v>
      </c>
      <c r="V10" s="4" t="s">
        <v>343</v>
      </c>
      <c r="W10" s="4" t="s">
        <v>3056</v>
      </c>
      <c r="X10" s="4" t="s">
        <v>3059</v>
      </c>
      <c r="Y10" s="4" t="s">
        <v>3058</v>
      </c>
      <c r="Z10" s="4" t="s">
        <v>259</v>
      </c>
      <c r="AA10" s="4" t="s">
        <v>259</v>
      </c>
      <c r="AB10" s="4" t="s">
        <v>343</v>
      </c>
      <c r="AC10" s="4" t="s">
        <v>3056</v>
      </c>
      <c r="AD10" s="4" t="s">
        <v>3059</v>
      </c>
      <c r="AE10" s="4" t="s">
        <v>149</v>
      </c>
      <c r="AF10" s="4" t="s">
        <v>144</v>
      </c>
      <c r="AG10" s="4" t="s">
        <v>3060</v>
      </c>
      <c r="AH10" s="4">
        <v>2007</v>
      </c>
      <c r="AI10" s="4" t="s">
        <v>3061</v>
      </c>
      <c r="AJ10" s="4" t="s">
        <v>1324</v>
      </c>
      <c r="AK10" s="4">
        <v>1617</v>
      </c>
      <c r="AL10" s="4">
        <v>2400</v>
      </c>
      <c r="AM10" s="4">
        <v>67.38</v>
      </c>
      <c r="BF10" s="4" t="s">
        <v>158</v>
      </c>
      <c r="BG10" s="4" t="s">
        <v>144</v>
      </c>
      <c r="BH10" s="4" t="s">
        <v>3062</v>
      </c>
      <c r="BI10" s="4">
        <v>2009</v>
      </c>
      <c r="BJ10" s="4" t="s">
        <v>164</v>
      </c>
      <c r="BK10" s="4" t="s">
        <v>1324</v>
      </c>
      <c r="BL10" s="4">
        <v>494</v>
      </c>
      <c r="BM10" s="4">
        <v>800</v>
      </c>
      <c r="BN10" s="4">
        <v>61.75</v>
      </c>
      <c r="BO10" s="4" t="s">
        <v>151</v>
      </c>
      <c r="BP10" s="4" t="s">
        <v>144</v>
      </c>
      <c r="BQ10" s="4" t="s">
        <v>3063</v>
      </c>
      <c r="BR10" s="4">
        <v>2011</v>
      </c>
      <c r="BS10" s="4" t="s">
        <v>3064</v>
      </c>
      <c r="BT10" s="4" t="s">
        <v>1324</v>
      </c>
      <c r="BU10" s="4">
        <v>850</v>
      </c>
      <c r="BV10" s="4">
        <v>1100</v>
      </c>
      <c r="BW10" s="4">
        <v>77.27</v>
      </c>
      <c r="DV10" s="4" t="s">
        <v>153</v>
      </c>
      <c r="DW10" s="4" t="s">
        <v>144</v>
      </c>
      <c r="DX10" s="4">
        <v>2011</v>
      </c>
      <c r="DY10" s="4">
        <v>96</v>
      </c>
      <c r="DZ10" s="4">
        <v>150</v>
      </c>
      <c r="EA10" s="4">
        <v>64</v>
      </c>
      <c r="FH10" s="5">
        <f t="shared" si="0"/>
        <v>20.2125</v>
      </c>
      <c r="FI10" s="5">
        <f t="shared" si="1"/>
        <v>23.1818</v>
      </c>
      <c r="FJ10" s="5">
        <f t="shared" si="2"/>
        <v>12.8</v>
      </c>
      <c r="FK10" s="5">
        <f t="shared" si="3"/>
        <v>6.175</v>
      </c>
      <c r="FL10" s="5">
        <f t="shared" si="4"/>
        <v>0</v>
      </c>
      <c r="FM10" s="5">
        <f t="shared" si="5"/>
        <v>0</v>
      </c>
      <c r="FN10" s="5">
        <f t="shared" si="6"/>
        <v>62.369299999999996</v>
      </c>
    </row>
    <row r="11" spans="1:170" ht="15">
      <c r="A11" s="4">
        <v>10</v>
      </c>
      <c r="B11" s="4" t="s">
        <v>421</v>
      </c>
      <c r="C11" s="4" t="s">
        <v>422</v>
      </c>
      <c r="D11" s="4" t="s">
        <v>423</v>
      </c>
      <c r="E11" s="4" t="s">
        <v>424</v>
      </c>
      <c r="F11" s="4" t="s">
        <v>425</v>
      </c>
      <c r="G11" s="4" t="s">
        <v>142</v>
      </c>
      <c r="H11" s="4" t="s">
        <v>143</v>
      </c>
      <c r="I11" s="4" t="s">
        <v>144</v>
      </c>
      <c r="J11" s="4" t="s">
        <v>144</v>
      </c>
      <c r="K11" s="4" t="s">
        <v>145</v>
      </c>
      <c r="L11" s="4" t="s">
        <v>146</v>
      </c>
      <c r="M11" s="4" t="s">
        <v>146</v>
      </c>
      <c r="N11" s="4" t="s">
        <v>146</v>
      </c>
      <c r="O11" s="4" t="s">
        <v>147</v>
      </c>
      <c r="P11" s="4" t="s">
        <v>147</v>
      </c>
      <c r="Q11" s="4" t="s">
        <v>426</v>
      </c>
      <c r="R11" s="4" t="s">
        <v>427</v>
      </c>
      <c r="S11" s="4" t="s">
        <v>428</v>
      </c>
      <c r="T11" s="4" t="s">
        <v>248</v>
      </c>
      <c r="U11" s="4" t="s">
        <v>248</v>
      </c>
      <c r="V11" s="4" t="s">
        <v>429</v>
      </c>
      <c r="W11" s="4" t="s">
        <v>426</v>
      </c>
      <c r="X11" s="4" t="s">
        <v>430</v>
      </c>
      <c r="Y11" s="4" t="s">
        <v>428</v>
      </c>
      <c r="Z11" s="4" t="s">
        <v>248</v>
      </c>
      <c r="AA11" s="4" t="s">
        <v>248</v>
      </c>
      <c r="AB11" s="4" t="s">
        <v>429</v>
      </c>
      <c r="AC11" s="4" t="s">
        <v>426</v>
      </c>
      <c r="AD11" s="4" t="s">
        <v>430</v>
      </c>
      <c r="AE11" s="4" t="s">
        <v>149</v>
      </c>
      <c r="AF11" s="4" t="s">
        <v>144</v>
      </c>
      <c r="AG11" s="4" t="s">
        <v>431</v>
      </c>
      <c r="AH11" s="4">
        <v>2000</v>
      </c>
      <c r="AI11" s="4" t="s">
        <v>432</v>
      </c>
      <c r="AJ11" s="4" t="s">
        <v>216</v>
      </c>
      <c r="AK11" s="4">
        <v>1694</v>
      </c>
      <c r="AL11" s="4">
        <v>2400</v>
      </c>
      <c r="AM11" s="4">
        <v>70.58</v>
      </c>
      <c r="BF11" s="4" t="s">
        <v>158</v>
      </c>
      <c r="BG11" s="4" t="s">
        <v>144</v>
      </c>
      <c r="BH11" s="4" t="s">
        <v>433</v>
      </c>
      <c r="BI11" s="4">
        <v>2007</v>
      </c>
      <c r="BJ11" s="4" t="s">
        <v>434</v>
      </c>
      <c r="BK11" s="4" t="s">
        <v>216</v>
      </c>
      <c r="BL11" s="4">
        <v>454</v>
      </c>
      <c r="BM11" s="4">
        <v>800</v>
      </c>
      <c r="BN11" s="4">
        <v>56.75</v>
      </c>
      <c r="BO11" s="4" t="s">
        <v>151</v>
      </c>
      <c r="BP11" s="4" t="s">
        <v>144</v>
      </c>
      <c r="BQ11" s="4" t="s">
        <v>435</v>
      </c>
      <c r="BR11" s="4">
        <v>2008</v>
      </c>
      <c r="BS11" s="4" t="s">
        <v>436</v>
      </c>
      <c r="BT11" s="4" t="s">
        <v>216</v>
      </c>
      <c r="BU11" s="4">
        <v>751</v>
      </c>
      <c r="BV11" s="4">
        <v>1000</v>
      </c>
      <c r="BW11" s="4">
        <v>75.1</v>
      </c>
      <c r="DV11" s="4" t="s">
        <v>153</v>
      </c>
      <c r="DW11" s="4" t="s">
        <v>144</v>
      </c>
      <c r="DX11" s="4">
        <v>2011</v>
      </c>
      <c r="DY11" s="4">
        <v>96</v>
      </c>
      <c r="DZ11" s="4">
        <v>150</v>
      </c>
      <c r="EA11" s="4">
        <v>64</v>
      </c>
      <c r="FH11" s="5">
        <f t="shared" si="0"/>
        <v>21.175</v>
      </c>
      <c r="FI11" s="5">
        <f t="shared" si="1"/>
        <v>22.53</v>
      </c>
      <c r="FJ11" s="5">
        <f t="shared" si="2"/>
        <v>12.8</v>
      </c>
      <c r="FK11" s="5">
        <f t="shared" si="3"/>
        <v>5.675</v>
      </c>
      <c r="FL11" s="5">
        <f t="shared" si="4"/>
        <v>0</v>
      </c>
      <c r="FM11" s="5">
        <f t="shared" si="5"/>
        <v>0</v>
      </c>
      <c r="FN11" s="5">
        <f t="shared" si="6"/>
        <v>62.17999999999999</v>
      </c>
    </row>
    <row r="12" spans="1:170" ht="15">
      <c r="A12" s="4">
        <v>11</v>
      </c>
      <c r="B12" s="4" t="s">
        <v>2239</v>
      </c>
      <c r="C12" s="4" t="s">
        <v>2240</v>
      </c>
      <c r="D12" s="4" t="s">
        <v>2241</v>
      </c>
      <c r="E12" s="4" t="s">
        <v>2242</v>
      </c>
      <c r="F12" s="4" t="s">
        <v>2243</v>
      </c>
      <c r="G12" s="4" t="s">
        <v>142</v>
      </c>
      <c r="H12" s="4" t="s">
        <v>176</v>
      </c>
      <c r="I12" s="4" t="s">
        <v>144</v>
      </c>
      <c r="J12" s="4" t="s">
        <v>144</v>
      </c>
      <c r="K12" s="4" t="s">
        <v>167</v>
      </c>
      <c r="L12" s="4" t="s">
        <v>219</v>
      </c>
      <c r="M12" s="4" t="s">
        <v>146</v>
      </c>
      <c r="N12" s="4" t="s">
        <v>146</v>
      </c>
      <c r="O12" s="4" t="s">
        <v>147</v>
      </c>
      <c r="P12" s="4" t="s">
        <v>147</v>
      </c>
      <c r="Q12" s="4" t="s">
        <v>2244</v>
      </c>
      <c r="R12" s="4" t="s">
        <v>2245</v>
      </c>
      <c r="S12" s="4" t="s">
        <v>2246</v>
      </c>
      <c r="T12" s="4" t="s">
        <v>464</v>
      </c>
      <c r="U12" s="4" t="s">
        <v>383</v>
      </c>
      <c r="V12" s="4" t="s">
        <v>2247</v>
      </c>
      <c r="W12" s="4" t="s">
        <v>2244</v>
      </c>
      <c r="X12" s="4" t="s">
        <v>2245</v>
      </c>
      <c r="Y12" s="4" t="s">
        <v>2246</v>
      </c>
      <c r="Z12" s="4" t="s">
        <v>464</v>
      </c>
      <c r="AA12" s="4" t="s">
        <v>383</v>
      </c>
      <c r="AB12" s="4" t="s">
        <v>2247</v>
      </c>
      <c r="AC12" s="4" t="s">
        <v>2244</v>
      </c>
      <c r="AD12" s="4" t="s">
        <v>2245</v>
      </c>
      <c r="AE12" s="4" t="s">
        <v>149</v>
      </c>
      <c r="AF12" s="4" t="s">
        <v>144</v>
      </c>
      <c r="AG12" s="4" t="s">
        <v>2248</v>
      </c>
      <c r="AH12" s="4">
        <v>2009</v>
      </c>
      <c r="AI12" s="4" t="s">
        <v>2249</v>
      </c>
      <c r="AJ12" s="4" t="s">
        <v>1043</v>
      </c>
      <c r="AK12" s="4">
        <v>1753</v>
      </c>
      <c r="AL12" s="4">
        <v>2400</v>
      </c>
      <c r="AM12" s="4">
        <v>73.04</v>
      </c>
      <c r="BF12" s="4" t="s">
        <v>158</v>
      </c>
      <c r="BG12" s="4" t="s">
        <v>144</v>
      </c>
      <c r="BH12" s="4" t="s">
        <v>2248</v>
      </c>
      <c r="BI12" s="4">
        <v>2011</v>
      </c>
      <c r="BJ12" s="4" t="s">
        <v>2250</v>
      </c>
      <c r="BK12" s="4" t="s">
        <v>2251</v>
      </c>
      <c r="BL12" s="4">
        <v>1116</v>
      </c>
      <c r="BM12" s="4">
        <v>1600</v>
      </c>
      <c r="BN12" s="4">
        <v>69.75</v>
      </c>
      <c r="BO12" s="4" t="s">
        <v>151</v>
      </c>
      <c r="BP12" s="4" t="s">
        <v>144</v>
      </c>
      <c r="BQ12" s="4" t="s">
        <v>2252</v>
      </c>
      <c r="BR12" s="4">
        <v>2013</v>
      </c>
      <c r="BS12" s="4" t="s">
        <v>2253</v>
      </c>
      <c r="BT12" s="4" t="s">
        <v>2254</v>
      </c>
      <c r="BU12" s="4">
        <v>790</v>
      </c>
      <c r="BV12" s="4">
        <v>1100</v>
      </c>
      <c r="BW12" s="4">
        <v>71.82</v>
      </c>
      <c r="DV12" s="4" t="s">
        <v>153</v>
      </c>
      <c r="DW12" s="4" t="s">
        <v>144</v>
      </c>
      <c r="DX12" s="4">
        <v>2013</v>
      </c>
      <c r="DY12" s="4">
        <v>84</v>
      </c>
      <c r="DZ12" s="4">
        <v>150</v>
      </c>
      <c r="EA12" s="4">
        <v>56</v>
      </c>
      <c r="EB12" s="4" t="s">
        <v>167</v>
      </c>
      <c r="EC12" s="4" t="s">
        <v>2255</v>
      </c>
      <c r="ED12" s="4" t="s">
        <v>2256</v>
      </c>
      <c r="EE12" s="4" t="s">
        <v>2257</v>
      </c>
      <c r="EF12" s="4" t="s">
        <v>2258</v>
      </c>
      <c r="EG12" s="4" t="s">
        <v>219</v>
      </c>
      <c r="EH12" s="4" t="s">
        <v>2259</v>
      </c>
      <c r="EI12" s="4" t="s">
        <v>2260</v>
      </c>
      <c r="EJ12" s="4" t="s">
        <v>2261</v>
      </c>
      <c r="EK12" s="4" t="s">
        <v>1165</v>
      </c>
      <c r="FH12" s="5">
        <f t="shared" si="0"/>
        <v>21.9125</v>
      </c>
      <c r="FI12" s="5">
        <f t="shared" si="1"/>
        <v>21.5455</v>
      </c>
      <c r="FJ12" s="5">
        <f t="shared" si="2"/>
        <v>11.2</v>
      </c>
      <c r="FK12" s="5">
        <f t="shared" si="3"/>
        <v>6.975</v>
      </c>
      <c r="FL12" s="5">
        <f t="shared" si="4"/>
        <v>0</v>
      </c>
      <c r="FM12" s="5">
        <f t="shared" si="5"/>
        <v>0</v>
      </c>
      <c r="FN12" s="5">
        <f t="shared" si="6"/>
        <v>61.633</v>
      </c>
    </row>
    <row r="13" spans="1:170" ht="15">
      <c r="A13" s="4">
        <v>12</v>
      </c>
      <c r="B13" s="4" t="s">
        <v>1556</v>
      </c>
      <c r="C13" s="4" t="s">
        <v>1557</v>
      </c>
      <c r="D13" s="4" t="s">
        <v>335</v>
      </c>
      <c r="E13" s="4" t="s">
        <v>942</v>
      </c>
      <c r="F13" s="4" t="s">
        <v>1558</v>
      </c>
      <c r="G13" s="4" t="s">
        <v>142</v>
      </c>
      <c r="H13" s="4" t="s">
        <v>176</v>
      </c>
      <c r="I13" s="4" t="s">
        <v>144</v>
      </c>
      <c r="J13" s="4" t="s">
        <v>144</v>
      </c>
      <c r="K13" s="4" t="s">
        <v>145</v>
      </c>
      <c r="L13" s="4" t="s">
        <v>146</v>
      </c>
      <c r="M13" s="4" t="s">
        <v>146</v>
      </c>
      <c r="N13" s="4" t="s">
        <v>146</v>
      </c>
      <c r="O13" s="4" t="s">
        <v>147</v>
      </c>
      <c r="P13" s="4" t="s">
        <v>147</v>
      </c>
      <c r="Q13" s="4" t="s">
        <v>1559</v>
      </c>
      <c r="R13" s="4" t="s">
        <v>758</v>
      </c>
      <c r="S13" s="4" t="s">
        <v>1560</v>
      </c>
      <c r="T13" s="4" t="s">
        <v>193</v>
      </c>
      <c r="U13" s="4" t="s">
        <v>194</v>
      </c>
      <c r="V13" s="4" t="s">
        <v>195</v>
      </c>
      <c r="W13" s="4" t="s">
        <v>1559</v>
      </c>
      <c r="X13" s="4" t="s">
        <v>761</v>
      </c>
      <c r="Y13" s="4" t="s">
        <v>1560</v>
      </c>
      <c r="Z13" s="4" t="s">
        <v>193</v>
      </c>
      <c r="AA13" s="4" t="s">
        <v>194</v>
      </c>
      <c r="AB13" s="4" t="s">
        <v>195</v>
      </c>
      <c r="AC13" s="4" t="s">
        <v>1559</v>
      </c>
      <c r="AD13" s="4" t="s">
        <v>761</v>
      </c>
      <c r="AE13" s="4" t="s">
        <v>149</v>
      </c>
      <c r="AF13" s="4" t="s">
        <v>144</v>
      </c>
      <c r="AG13" s="4" t="s">
        <v>1561</v>
      </c>
      <c r="AH13" s="4">
        <v>2010</v>
      </c>
      <c r="AI13" s="4" t="s">
        <v>1562</v>
      </c>
      <c r="AJ13" s="4" t="s">
        <v>762</v>
      </c>
      <c r="AK13" s="4">
        <v>1539</v>
      </c>
      <c r="AL13" s="4">
        <v>2400</v>
      </c>
      <c r="AM13" s="4">
        <v>64.12</v>
      </c>
      <c r="BF13" s="4" t="s">
        <v>158</v>
      </c>
      <c r="BG13" s="4" t="s">
        <v>144</v>
      </c>
      <c r="BH13" s="4" t="s">
        <v>1563</v>
      </c>
      <c r="BI13" s="4">
        <v>2013</v>
      </c>
      <c r="BJ13" s="4" t="s">
        <v>164</v>
      </c>
      <c r="BK13" s="4" t="s">
        <v>762</v>
      </c>
      <c r="BL13" s="4">
        <v>985</v>
      </c>
      <c r="BM13" s="4">
        <v>1600</v>
      </c>
      <c r="BN13" s="4">
        <v>61.56</v>
      </c>
      <c r="BO13" s="4" t="s">
        <v>151</v>
      </c>
      <c r="BP13" s="4" t="s">
        <v>144</v>
      </c>
      <c r="BQ13" s="4" t="s">
        <v>1564</v>
      </c>
      <c r="BR13" s="4">
        <v>2011</v>
      </c>
      <c r="BS13" s="4" t="s">
        <v>1274</v>
      </c>
      <c r="BT13" s="4" t="s">
        <v>762</v>
      </c>
      <c r="BU13" s="4">
        <v>964</v>
      </c>
      <c r="BV13" s="4">
        <v>1200</v>
      </c>
      <c r="BW13" s="4">
        <v>80.33</v>
      </c>
      <c r="DV13" s="4" t="s">
        <v>153</v>
      </c>
      <c r="DW13" s="4" t="s">
        <v>144</v>
      </c>
      <c r="DX13" s="4">
        <v>2011</v>
      </c>
      <c r="DY13" s="4">
        <v>90</v>
      </c>
      <c r="DZ13" s="4">
        <v>150</v>
      </c>
      <c r="EA13" s="4">
        <v>60</v>
      </c>
      <c r="FH13" s="5">
        <f t="shared" si="0"/>
        <v>19.2375</v>
      </c>
      <c r="FI13" s="5">
        <f t="shared" si="1"/>
        <v>24.1</v>
      </c>
      <c r="FJ13" s="5">
        <f t="shared" si="2"/>
        <v>12</v>
      </c>
      <c r="FK13" s="5">
        <f t="shared" si="3"/>
        <v>6.1563</v>
      </c>
      <c r="FL13" s="5">
        <f t="shared" si="4"/>
        <v>0</v>
      </c>
      <c r="FM13" s="5">
        <f t="shared" si="5"/>
        <v>0</v>
      </c>
      <c r="FN13" s="5">
        <f t="shared" si="6"/>
        <v>61.49380000000001</v>
      </c>
    </row>
    <row r="14" spans="1:170" ht="15">
      <c r="A14" s="4">
        <v>13</v>
      </c>
      <c r="B14" s="4" t="s">
        <v>2690</v>
      </c>
      <c r="C14" s="4" t="s">
        <v>437</v>
      </c>
      <c r="D14" s="4" t="s">
        <v>1300</v>
      </c>
      <c r="E14" s="4" t="s">
        <v>2645</v>
      </c>
      <c r="F14" s="4" t="s">
        <v>2691</v>
      </c>
      <c r="G14" s="4" t="s">
        <v>142</v>
      </c>
      <c r="H14" s="4" t="s">
        <v>176</v>
      </c>
      <c r="I14" s="4" t="s">
        <v>144</v>
      </c>
      <c r="J14" s="4" t="s">
        <v>144</v>
      </c>
      <c r="K14" s="4" t="s">
        <v>145</v>
      </c>
      <c r="L14" s="4" t="s">
        <v>146</v>
      </c>
      <c r="M14" s="4" t="s">
        <v>146</v>
      </c>
      <c r="N14" s="4" t="s">
        <v>146</v>
      </c>
      <c r="O14" s="4" t="s">
        <v>147</v>
      </c>
      <c r="P14" s="4" t="s">
        <v>147</v>
      </c>
      <c r="Q14" s="4" t="s">
        <v>2692</v>
      </c>
      <c r="R14" s="4" t="s">
        <v>2693</v>
      </c>
      <c r="S14" s="4" t="s">
        <v>2694</v>
      </c>
      <c r="T14" s="4" t="s">
        <v>2695</v>
      </c>
      <c r="U14" s="4" t="s">
        <v>178</v>
      </c>
      <c r="V14" s="4" t="s">
        <v>1296</v>
      </c>
      <c r="W14" s="4" t="s">
        <v>2692</v>
      </c>
      <c r="X14" s="4" t="s">
        <v>2696</v>
      </c>
      <c r="Y14" s="4" t="s">
        <v>2694</v>
      </c>
      <c r="Z14" s="4" t="s">
        <v>2695</v>
      </c>
      <c r="AA14" s="4" t="s">
        <v>178</v>
      </c>
      <c r="AB14" s="4" t="s">
        <v>1296</v>
      </c>
      <c r="AC14" s="4" t="s">
        <v>2692</v>
      </c>
      <c r="AD14" s="4" t="s">
        <v>2696</v>
      </c>
      <c r="AE14" s="4" t="s">
        <v>149</v>
      </c>
      <c r="AF14" s="4" t="s">
        <v>144</v>
      </c>
      <c r="AG14" s="4" t="s">
        <v>2697</v>
      </c>
      <c r="AH14" s="4">
        <v>2010</v>
      </c>
      <c r="AI14" s="4" t="s">
        <v>2698</v>
      </c>
      <c r="AJ14" s="4" t="s">
        <v>159</v>
      </c>
      <c r="AK14" s="4">
        <v>1709</v>
      </c>
      <c r="AL14" s="4">
        <v>2400</v>
      </c>
      <c r="AM14" s="4">
        <v>71.21</v>
      </c>
      <c r="BF14" s="4" t="s">
        <v>158</v>
      </c>
      <c r="BG14" s="4" t="s">
        <v>144</v>
      </c>
      <c r="BH14" s="4" t="s">
        <v>2697</v>
      </c>
      <c r="BI14" s="4">
        <v>2013</v>
      </c>
      <c r="BJ14" s="4" t="s">
        <v>358</v>
      </c>
      <c r="BK14" s="4" t="s">
        <v>159</v>
      </c>
      <c r="BL14" s="4">
        <v>818</v>
      </c>
      <c r="BM14" s="4">
        <v>1600</v>
      </c>
      <c r="BN14" s="4">
        <v>51.12</v>
      </c>
      <c r="BO14" s="4" t="s">
        <v>151</v>
      </c>
      <c r="BP14" s="4" t="s">
        <v>144</v>
      </c>
      <c r="BQ14" s="4" t="s">
        <v>2697</v>
      </c>
      <c r="BR14" s="4">
        <v>2011</v>
      </c>
      <c r="BS14" s="4" t="s">
        <v>1450</v>
      </c>
      <c r="BT14" s="4" t="s">
        <v>159</v>
      </c>
      <c r="BU14" s="4">
        <v>839</v>
      </c>
      <c r="BV14" s="4">
        <v>1100</v>
      </c>
      <c r="BW14" s="4">
        <v>76.27</v>
      </c>
      <c r="DV14" s="4" t="s">
        <v>153</v>
      </c>
      <c r="DW14" s="4" t="s">
        <v>144</v>
      </c>
      <c r="DX14" s="4">
        <v>2011</v>
      </c>
      <c r="DY14" s="4">
        <v>91</v>
      </c>
      <c r="DZ14" s="4">
        <v>150</v>
      </c>
      <c r="EA14" s="4">
        <v>60.67</v>
      </c>
      <c r="FH14" s="5">
        <f t="shared" si="0"/>
        <v>21.3625</v>
      </c>
      <c r="FI14" s="5">
        <f t="shared" si="1"/>
        <v>22.8818</v>
      </c>
      <c r="FJ14" s="5">
        <f t="shared" si="2"/>
        <v>12.1333</v>
      </c>
      <c r="FK14" s="5">
        <f t="shared" si="3"/>
        <v>5.1125</v>
      </c>
      <c r="FL14" s="5">
        <f t="shared" si="4"/>
        <v>0</v>
      </c>
      <c r="FM14" s="5">
        <f t="shared" si="5"/>
        <v>0</v>
      </c>
      <c r="FN14" s="5">
        <f t="shared" si="6"/>
        <v>61.49009999999999</v>
      </c>
    </row>
    <row r="15" spans="1:170" ht="15">
      <c r="A15" s="4">
        <v>14</v>
      </c>
      <c r="B15" s="4" t="s">
        <v>2975</v>
      </c>
      <c r="C15" s="4" t="s">
        <v>1921</v>
      </c>
      <c r="D15" s="4" t="s">
        <v>2976</v>
      </c>
      <c r="E15" s="4" t="s">
        <v>2977</v>
      </c>
      <c r="F15" s="4" t="s">
        <v>1447</v>
      </c>
      <c r="G15" s="4" t="s">
        <v>142</v>
      </c>
      <c r="H15" s="4" t="s">
        <v>143</v>
      </c>
      <c r="I15" s="4" t="s">
        <v>144</v>
      </c>
      <c r="J15" s="4" t="s">
        <v>144</v>
      </c>
      <c r="K15" s="4" t="s">
        <v>145</v>
      </c>
      <c r="L15" s="4" t="s">
        <v>146</v>
      </c>
      <c r="M15" s="4" t="s">
        <v>146</v>
      </c>
      <c r="N15" s="4" t="s">
        <v>146</v>
      </c>
      <c r="O15" s="4" t="s">
        <v>147</v>
      </c>
      <c r="P15" s="4" t="s">
        <v>144</v>
      </c>
      <c r="Q15" s="4" t="s">
        <v>2978</v>
      </c>
      <c r="R15" s="4" t="s">
        <v>2979</v>
      </c>
      <c r="S15" s="4" t="s">
        <v>2980</v>
      </c>
      <c r="T15" s="4" t="s">
        <v>1044</v>
      </c>
      <c r="U15" s="4" t="s">
        <v>259</v>
      </c>
      <c r="V15" s="4" t="s">
        <v>1045</v>
      </c>
      <c r="W15" s="4" t="s">
        <v>2978</v>
      </c>
      <c r="X15" s="4" t="s">
        <v>2981</v>
      </c>
      <c r="Y15" s="4" t="s">
        <v>2980</v>
      </c>
      <c r="Z15" s="4" t="s">
        <v>1044</v>
      </c>
      <c r="AA15" s="4" t="s">
        <v>259</v>
      </c>
      <c r="AB15" s="4" t="s">
        <v>1045</v>
      </c>
      <c r="AC15" s="4" t="s">
        <v>2978</v>
      </c>
      <c r="AD15" s="4" t="s">
        <v>2981</v>
      </c>
      <c r="AE15" s="4" t="s">
        <v>149</v>
      </c>
      <c r="AF15" s="4" t="s">
        <v>144</v>
      </c>
      <c r="AG15" s="4" t="s">
        <v>2982</v>
      </c>
      <c r="AH15" s="4">
        <v>2003</v>
      </c>
      <c r="AI15" s="4" t="s">
        <v>2983</v>
      </c>
      <c r="AJ15" s="4" t="s">
        <v>150</v>
      </c>
      <c r="AK15" s="4">
        <v>1025</v>
      </c>
      <c r="AL15" s="4">
        <v>1600</v>
      </c>
      <c r="AM15" s="4">
        <v>64.06</v>
      </c>
      <c r="BF15" s="4" t="s">
        <v>158</v>
      </c>
      <c r="BG15" s="4" t="s">
        <v>144</v>
      </c>
      <c r="BH15" s="4" t="s">
        <v>2984</v>
      </c>
      <c r="BI15" s="4">
        <v>2005</v>
      </c>
      <c r="BJ15" s="4" t="s">
        <v>2985</v>
      </c>
      <c r="BK15" s="4" t="s">
        <v>150</v>
      </c>
      <c r="BL15" s="4">
        <v>604</v>
      </c>
      <c r="BM15" s="4">
        <v>1300</v>
      </c>
      <c r="BN15" s="4">
        <v>46.46</v>
      </c>
      <c r="BO15" s="4" t="s">
        <v>151</v>
      </c>
      <c r="BP15" s="4" t="s">
        <v>144</v>
      </c>
      <c r="BQ15" s="4" t="s">
        <v>2986</v>
      </c>
      <c r="BR15" s="4">
        <v>2010</v>
      </c>
      <c r="BS15" s="4" t="s">
        <v>2987</v>
      </c>
      <c r="BT15" s="4" t="s">
        <v>152</v>
      </c>
      <c r="BU15" s="4">
        <v>885</v>
      </c>
      <c r="BV15" s="4">
        <v>1100</v>
      </c>
      <c r="BW15" s="4">
        <v>80.45</v>
      </c>
      <c r="DV15" s="4" t="s">
        <v>153</v>
      </c>
      <c r="DW15" s="4" t="s">
        <v>144</v>
      </c>
      <c r="DX15" s="4">
        <v>2011</v>
      </c>
      <c r="DY15" s="4">
        <v>101</v>
      </c>
      <c r="DZ15" s="4">
        <v>150</v>
      </c>
      <c r="EA15" s="4">
        <v>67.33</v>
      </c>
      <c r="FB15" s="4" t="s">
        <v>14</v>
      </c>
      <c r="FC15" s="4" t="s">
        <v>2988</v>
      </c>
      <c r="FD15" s="4" t="s">
        <v>2503</v>
      </c>
      <c r="FE15" s="4">
        <v>1</v>
      </c>
      <c r="FF15" s="4">
        <v>1</v>
      </c>
      <c r="FG15" s="4">
        <v>10</v>
      </c>
      <c r="FH15" s="5">
        <f t="shared" si="0"/>
        <v>19.2188</v>
      </c>
      <c r="FI15" s="5">
        <f t="shared" si="1"/>
        <v>24.1364</v>
      </c>
      <c r="FJ15" s="5">
        <f t="shared" si="2"/>
        <v>13.4667</v>
      </c>
      <c r="FK15" s="5">
        <f t="shared" si="3"/>
        <v>4.6462</v>
      </c>
      <c r="FL15" s="5">
        <f t="shared" si="4"/>
        <v>0</v>
      </c>
      <c r="FM15" s="5">
        <f t="shared" si="5"/>
        <v>0</v>
      </c>
      <c r="FN15" s="5">
        <f t="shared" si="6"/>
        <v>61.4681</v>
      </c>
    </row>
    <row r="16" spans="1:170" ht="15">
      <c r="A16" s="4">
        <v>15</v>
      </c>
      <c r="B16" s="4" t="s">
        <v>1649</v>
      </c>
      <c r="C16" s="4" t="s">
        <v>1650</v>
      </c>
      <c r="D16" s="4" t="s">
        <v>549</v>
      </c>
      <c r="E16" s="4" t="s">
        <v>942</v>
      </c>
      <c r="F16" s="4" t="s">
        <v>1651</v>
      </c>
      <c r="G16" s="4" t="s">
        <v>142</v>
      </c>
      <c r="H16" s="4" t="s">
        <v>176</v>
      </c>
      <c r="I16" s="4" t="s">
        <v>144</v>
      </c>
      <c r="J16" s="4" t="s">
        <v>144</v>
      </c>
      <c r="K16" s="4" t="s">
        <v>145</v>
      </c>
      <c r="L16" s="4" t="s">
        <v>146</v>
      </c>
      <c r="M16" s="4" t="s">
        <v>146</v>
      </c>
      <c r="N16" s="4" t="s">
        <v>146</v>
      </c>
      <c r="O16" s="4" t="s">
        <v>147</v>
      </c>
      <c r="P16" s="4" t="s">
        <v>147</v>
      </c>
      <c r="Q16" s="4" t="s">
        <v>1652</v>
      </c>
      <c r="R16" s="4" t="s">
        <v>1653</v>
      </c>
      <c r="S16" s="4" t="s">
        <v>1641</v>
      </c>
      <c r="T16" s="4" t="s">
        <v>1404</v>
      </c>
      <c r="U16" s="4" t="s">
        <v>178</v>
      </c>
      <c r="V16" s="4" t="s">
        <v>1642</v>
      </c>
      <c r="W16" s="4" t="s">
        <v>1652</v>
      </c>
      <c r="X16" s="4" t="s">
        <v>1654</v>
      </c>
      <c r="Y16" s="4" t="s">
        <v>1641</v>
      </c>
      <c r="Z16" s="4" t="s">
        <v>1404</v>
      </c>
      <c r="AA16" s="4" t="s">
        <v>178</v>
      </c>
      <c r="AB16" s="4" t="s">
        <v>1642</v>
      </c>
      <c r="AC16" s="4" t="s">
        <v>1652</v>
      </c>
      <c r="AD16" s="4" t="s">
        <v>1654</v>
      </c>
      <c r="AE16" s="4" t="s">
        <v>149</v>
      </c>
      <c r="AF16" s="4" t="s">
        <v>144</v>
      </c>
      <c r="AG16" s="4" t="s">
        <v>1655</v>
      </c>
      <c r="AH16" s="4">
        <v>2007</v>
      </c>
      <c r="AI16" s="4" t="s">
        <v>1656</v>
      </c>
      <c r="AJ16" s="4" t="s">
        <v>159</v>
      </c>
      <c r="AK16" s="4">
        <v>1699</v>
      </c>
      <c r="AL16" s="4">
        <v>2400</v>
      </c>
      <c r="AM16" s="4">
        <v>70.79</v>
      </c>
      <c r="BF16" s="4" t="s">
        <v>158</v>
      </c>
      <c r="BG16" s="4" t="s">
        <v>144</v>
      </c>
      <c r="BH16" s="4" t="s">
        <v>1657</v>
      </c>
      <c r="BI16" s="4">
        <v>2012</v>
      </c>
      <c r="BJ16" s="4" t="s">
        <v>936</v>
      </c>
      <c r="BK16" s="4" t="s">
        <v>1647</v>
      </c>
      <c r="BL16" s="4">
        <v>574</v>
      </c>
      <c r="BM16" s="4">
        <v>1000</v>
      </c>
      <c r="BN16" s="4">
        <v>57.4</v>
      </c>
      <c r="BO16" s="4" t="s">
        <v>151</v>
      </c>
      <c r="BP16" s="4" t="s">
        <v>144</v>
      </c>
      <c r="BQ16" s="4" t="s">
        <v>1658</v>
      </c>
      <c r="BR16" s="4">
        <v>2008</v>
      </c>
      <c r="BS16" s="4" t="s">
        <v>1659</v>
      </c>
      <c r="BT16" s="4" t="s">
        <v>159</v>
      </c>
      <c r="BU16" s="4">
        <v>798</v>
      </c>
      <c r="BV16" s="4">
        <v>1100</v>
      </c>
      <c r="BW16" s="4">
        <v>72.55</v>
      </c>
      <c r="DV16" s="4" t="s">
        <v>153</v>
      </c>
      <c r="DW16" s="4" t="s">
        <v>144</v>
      </c>
      <c r="DX16" s="4">
        <v>2011</v>
      </c>
      <c r="DY16" s="4">
        <v>92</v>
      </c>
      <c r="DZ16" s="4">
        <v>150</v>
      </c>
      <c r="EA16" s="4">
        <v>61.33</v>
      </c>
      <c r="FH16" s="5">
        <f t="shared" si="0"/>
        <v>21.2375</v>
      </c>
      <c r="FI16" s="5">
        <f t="shared" si="1"/>
        <v>21.7636</v>
      </c>
      <c r="FJ16" s="5">
        <f t="shared" si="2"/>
        <v>12.2667</v>
      </c>
      <c r="FK16" s="5">
        <f t="shared" si="3"/>
        <v>5.74</v>
      </c>
      <c r="FL16" s="5">
        <f t="shared" si="4"/>
        <v>0</v>
      </c>
      <c r="FM16" s="5">
        <f t="shared" si="5"/>
        <v>0</v>
      </c>
      <c r="FN16" s="5">
        <f t="shared" si="6"/>
        <v>61.0078</v>
      </c>
    </row>
    <row r="17" spans="1:170" ht="15">
      <c r="A17" s="4">
        <v>16</v>
      </c>
      <c r="B17" s="4" t="s">
        <v>2989</v>
      </c>
      <c r="C17" s="4" t="s">
        <v>2990</v>
      </c>
      <c r="D17" s="4" t="s">
        <v>2991</v>
      </c>
      <c r="E17" s="4" t="s">
        <v>2992</v>
      </c>
      <c r="F17" s="4" t="s">
        <v>2993</v>
      </c>
      <c r="G17" s="4" t="s">
        <v>142</v>
      </c>
      <c r="H17" s="4" t="s">
        <v>143</v>
      </c>
      <c r="I17" s="4" t="s">
        <v>144</v>
      </c>
      <c r="J17" s="4" t="s">
        <v>144</v>
      </c>
      <c r="K17" s="4" t="s">
        <v>145</v>
      </c>
      <c r="L17" s="4" t="s">
        <v>146</v>
      </c>
      <c r="M17" s="4" t="s">
        <v>146</v>
      </c>
      <c r="N17" s="4" t="s">
        <v>146</v>
      </c>
      <c r="O17" s="4" t="s">
        <v>147</v>
      </c>
      <c r="P17" s="4" t="s">
        <v>147</v>
      </c>
      <c r="Q17" s="4" t="s">
        <v>2994</v>
      </c>
      <c r="R17" s="4" t="s">
        <v>2995</v>
      </c>
      <c r="S17" s="4" t="s">
        <v>2996</v>
      </c>
      <c r="T17" s="4" t="s">
        <v>230</v>
      </c>
      <c r="U17" s="4" t="s">
        <v>230</v>
      </c>
      <c r="V17" s="4" t="s">
        <v>231</v>
      </c>
      <c r="W17" s="4" t="s">
        <v>2997</v>
      </c>
      <c r="X17" s="4" t="s">
        <v>2995</v>
      </c>
      <c r="Y17" s="4" t="s">
        <v>2996</v>
      </c>
      <c r="Z17" s="4" t="s">
        <v>230</v>
      </c>
      <c r="AA17" s="4" t="s">
        <v>230</v>
      </c>
      <c r="AB17" s="4" t="s">
        <v>231</v>
      </c>
      <c r="AC17" s="4" t="s">
        <v>2997</v>
      </c>
      <c r="AD17" s="4" t="s">
        <v>2995</v>
      </c>
      <c r="AE17" s="4" t="s">
        <v>149</v>
      </c>
      <c r="AF17" s="4" t="s">
        <v>144</v>
      </c>
      <c r="AG17" s="4" t="s">
        <v>2998</v>
      </c>
      <c r="AH17" s="4">
        <v>2003</v>
      </c>
      <c r="AI17" s="4" t="s">
        <v>2999</v>
      </c>
      <c r="AJ17" s="4" t="s">
        <v>3000</v>
      </c>
      <c r="AK17" s="4">
        <v>960</v>
      </c>
      <c r="AL17" s="4">
        <v>1600</v>
      </c>
      <c r="AM17" s="4">
        <v>60</v>
      </c>
      <c r="BF17" s="4" t="s">
        <v>158</v>
      </c>
      <c r="BG17" s="4" t="s">
        <v>144</v>
      </c>
      <c r="BH17" s="4" t="s">
        <v>3001</v>
      </c>
      <c r="BI17" s="4">
        <v>2005</v>
      </c>
      <c r="BJ17" s="4" t="s">
        <v>3002</v>
      </c>
      <c r="BK17" s="4" t="s">
        <v>3000</v>
      </c>
      <c r="BL17" s="4">
        <v>469</v>
      </c>
      <c r="BM17" s="4">
        <v>800</v>
      </c>
      <c r="BN17" s="4">
        <v>58.62</v>
      </c>
      <c r="BO17" s="4" t="s">
        <v>151</v>
      </c>
      <c r="BP17" s="4" t="s">
        <v>144</v>
      </c>
      <c r="BQ17" s="4" t="s">
        <v>3003</v>
      </c>
      <c r="BR17" s="4">
        <v>2008</v>
      </c>
      <c r="BS17" s="4" t="s">
        <v>3004</v>
      </c>
      <c r="BT17" s="4" t="s">
        <v>3000</v>
      </c>
      <c r="BU17" s="4">
        <v>872</v>
      </c>
      <c r="BV17" s="4">
        <v>1200</v>
      </c>
      <c r="BW17" s="4">
        <v>72.67</v>
      </c>
      <c r="CY17" s="4" t="s">
        <v>314</v>
      </c>
      <c r="CZ17" s="4" t="s">
        <v>144</v>
      </c>
      <c r="DA17" s="4" t="s">
        <v>3005</v>
      </c>
      <c r="DB17" s="4">
        <v>2007</v>
      </c>
      <c r="DC17" s="4" t="s">
        <v>164</v>
      </c>
      <c r="DD17" s="4" t="s">
        <v>3006</v>
      </c>
      <c r="DE17" s="4">
        <v>231</v>
      </c>
      <c r="DF17" s="4">
        <v>400</v>
      </c>
      <c r="DG17" s="4">
        <v>57.75</v>
      </c>
      <c r="DV17" s="4" t="s">
        <v>153</v>
      </c>
      <c r="DW17" s="4" t="s">
        <v>144</v>
      </c>
      <c r="DX17" s="4">
        <v>2011</v>
      </c>
      <c r="DY17" s="4">
        <v>93</v>
      </c>
      <c r="DZ17" s="4">
        <v>150</v>
      </c>
      <c r="EA17" s="4">
        <v>62</v>
      </c>
      <c r="FH17" s="5">
        <f t="shared" si="0"/>
        <v>18</v>
      </c>
      <c r="FI17" s="5">
        <f t="shared" si="1"/>
        <v>21.8</v>
      </c>
      <c r="FJ17" s="5">
        <f t="shared" si="2"/>
        <v>12.4</v>
      </c>
      <c r="FK17" s="5">
        <f t="shared" si="3"/>
        <v>5.8625</v>
      </c>
      <c r="FL17" s="5">
        <f t="shared" si="4"/>
        <v>2.8875</v>
      </c>
      <c r="FM17" s="5">
        <f t="shared" si="5"/>
        <v>0</v>
      </c>
      <c r="FN17" s="5">
        <f t="shared" si="6"/>
        <v>60.949999999999996</v>
      </c>
    </row>
    <row r="18" spans="1:170" ht="15">
      <c r="A18" s="4">
        <v>17</v>
      </c>
      <c r="B18" s="4" t="s">
        <v>3273</v>
      </c>
      <c r="C18" s="4" t="s">
        <v>3274</v>
      </c>
      <c r="D18" s="4" t="s">
        <v>3275</v>
      </c>
      <c r="E18" s="4" t="s">
        <v>2677</v>
      </c>
      <c r="F18" s="4" t="s">
        <v>3276</v>
      </c>
      <c r="G18" s="4" t="s">
        <v>142</v>
      </c>
      <c r="H18" s="4" t="s">
        <v>176</v>
      </c>
      <c r="I18" s="4" t="s">
        <v>144</v>
      </c>
      <c r="J18" s="4" t="s">
        <v>144</v>
      </c>
      <c r="K18" s="4" t="s">
        <v>167</v>
      </c>
      <c r="L18" s="4" t="s">
        <v>146</v>
      </c>
      <c r="M18" s="4" t="s">
        <v>146</v>
      </c>
      <c r="N18" s="4" t="s">
        <v>146</v>
      </c>
      <c r="O18" s="4" t="s">
        <v>147</v>
      </c>
      <c r="P18" s="4" t="s">
        <v>147</v>
      </c>
      <c r="Q18" s="4" t="s">
        <v>3277</v>
      </c>
      <c r="R18" s="4" t="s">
        <v>3278</v>
      </c>
      <c r="S18" s="4" t="s">
        <v>3279</v>
      </c>
      <c r="T18" s="4" t="s">
        <v>178</v>
      </c>
      <c r="U18" s="4" t="s">
        <v>178</v>
      </c>
      <c r="V18" s="4" t="s">
        <v>333</v>
      </c>
      <c r="W18" s="4" t="s">
        <v>3277</v>
      </c>
      <c r="X18" s="4" t="s">
        <v>3280</v>
      </c>
      <c r="Y18" s="4" t="s">
        <v>3279</v>
      </c>
      <c r="Z18" s="4" t="s">
        <v>178</v>
      </c>
      <c r="AA18" s="4" t="s">
        <v>178</v>
      </c>
      <c r="AB18" s="4" t="s">
        <v>333</v>
      </c>
      <c r="AC18" s="4" t="s">
        <v>3277</v>
      </c>
      <c r="AD18" s="4" t="s">
        <v>3280</v>
      </c>
      <c r="AE18" s="4" t="s">
        <v>149</v>
      </c>
      <c r="AF18" s="4" t="s">
        <v>144</v>
      </c>
      <c r="AG18" s="4" t="s">
        <v>3281</v>
      </c>
      <c r="AH18" s="4">
        <v>2007</v>
      </c>
      <c r="AI18" s="4" t="s">
        <v>3282</v>
      </c>
      <c r="AJ18" s="4" t="s">
        <v>163</v>
      </c>
      <c r="AK18" s="4">
        <v>1488</v>
      </c>
      <c r="AL18" s="4">
        <v>2400</v>
      </c>
      <c r="AM18" s="4">
        <v>62</v>
      </c>
      <c r="BF18" s="4" t="s">
        <v>158</v>
      </c>
      <c r="BG18" s="4" t="s">
        <v>144</v>
      </c>
      <c r="BH18" s="4" t="s">
        <v>3283</v>
      </c>
      <c r="BI18" s="4">
        <v>2010</v>
      </c>
      <c r="BJ18" s="4" t="s">
        <v>164</v>
      </c>
      <c r="BK18" s="4" t="s">
        <v>163</v>
      </c>
      <c r="BL18" s="4">
        <v>469</v>
      </c>
      <c r="BM18" s="4">
        <v>800</v>
      </c>
      <c r="BN18" s="4">
        <v>58.62</v>
      </c>
      <c r="BO18" s="4" t="s">
        <v>151</v>
      </c>
      <c r="BP18" s="4" t="s">
        <v>144</v>
      </c>
      <c r="BQ18" s="4" t="s">
        <v>3284</v>
      </c>
      <c r="BR18" s="4">
        <v>2008</v>
      </c>
      <c r="BS18" s="4" t="s">
        <v>1217</v>
      </c>
      <c r="BT18" s="4" t="s">
        <v>163</v>
      </c>
      <c r="BU18" s="4">
        <v>777</v>
      </c>
      <c r="BV18" s="4">
        <v>1100</v>
      </c>
      <c r="BW18" s="4">
        <v>70.64</v>
      </c>
      <c r="CY18" s="4" t="s">
        <v>314</v>
      </c>
      <c r="CZ18" s="4" t="s">
        <v>144</v>
      </c>
      <c r="DA18" s="4" t="s">
        <v>3285</v>
      </c>
      <c r="DB18" s="4">
        <v>2012</v>
      </c>
      <c r="DC18" s="4" t="s">
        <v>164</v>
      </c>
      <c r="DD18" s="4" t="s">
        <v>2352</v>
      </c>
      <c r="DE18" s="4">
        <v>294</v>
      </c>
      <c r="DF18" s="4">
        <v>400</v>
      </c>
      <c r="DG18" s="4">
        <v>73.5</v>
      </c>
      <c r="DV18" s="4" t="s">
        <v>153</v>
      </c>
      <c r="DW18" s="4" t="s">
        <v>144</v>
      </c>
      <c r="DX18" s="4">
        <v>2011</v>
      </c>
      <c r="DY18" s="4">
        <v>87</v>
      </c>
      <c r="DZ18" s="4">
        <v>150</v>
      </c>
      <c r="EA18" s="4">
        <v>58</v>
      </c>
      <c r="EB18" s="4" t="s">
        <v>167</v>
      </c>
      <c r="EC18" s="4" t="s">
        <v>257</v>
      </c>
      <c r="ED18" s="4" t="s">
        <v>3286</v>
      </c>
      <c r="EE18" s="4" t="s">
        <v>3287</v>
      </c>
      <c r="EF18" s="4" t="s">
        <v>2298</v>
      </c>
      <c r="FH18" s="5">
        <f t="shared" si="0"/>
        <v>18.6</v>
      </c>
      <c r="FI18" s="5">
        <f t="shared" si="1"/>
        <v>21.1909</v>
      </c>
      <c r="FJ18" s="5">
        <f t="shared" si="2"/>
        <v>11.6</v>
      </c>
      <c r="FK18" s="5">
        <f t="shared" si="3"/>
        <v>5.8625</v>
      </c>
      <c r="FL18" s="5">
        <f t="shared" si="4"/>
        <v>3.675</v>
      </c>
      <c r="FM18" s="5">
        <f t="shared" si="5"/>
        <v>0</v>
      </c>
      <c r="FN18" s="5">
        <f t="shared" si="6"/>
        <v>60.928399999999996</v>
      </c>
    </row>
    <row r="19" spans="1:170" ht="15">
      <c r="A19" s="4">
        <v>18</v>
      </c>
      <c r="B19" s="4" t="s">
        <v>1453</v>
      </c>
      <c r="C19" s="4" t="s">
        <v>476</v>
      </c>
      <c r="D19" s="4" t="s">
        <v>1454</v>
      </c>
      <c r="E19" s="4" t="s">
        <v>735</v>
      </c>
      <c r="F19" s="4" t="s">
        <v>1455</v>
      </c>
      <c r="G19" s="4" t="s">
        <v>166</v>
      </c>
      <c r="H19" s="4" t="s">
        <v>143</v>
      </c>
      <c r="I19" s="4" t="s">
        <v>144</v>
      </c>
      <c r="J19" s="4" t="s">
        <v>144</v>
      </c>
      <c r="K19" s="4" t="s">
        <v>145</v>
      </c>
      <c r="L19" s="4" t="s">
        <v>146</v>
      </c>
      <c r="M19" s="4" t="s">
        <v>146</v>
      </c>
      <c r="N19" s="4" t="s">
        <v>146</v>
      </c>
      <c r="O19" s="4" t="s">
        <v>147</v>
      </c>
      <c r="P19" s="4" t="s">
        <v>147</v>
      </c>
      <c r="Q19" s="4" t="s">
        <v>1456</v>
      </c>
      <c r="R19" s="4" t="s">
        <v>1457</v>
      </c>
      <c r="S19" s="4" t="s">
        <v>1458</v>
      </c>
      <c r="T19" s="4" t="s">
        <v>200</v>
      </c>
      <c r="U19" s="4" t="s">
        <v>200</v>
      </c>
      <c r="V19" s="4" t="s">
        <v>494</v>
      </c>
      <c r="W19" s="4" t="s">
        <v>1456</v>
      </c>
      <c r="X19" s="4" t="s">
        <v>1457</v>
      </c>
      <c r="Y19" s="4" t="s">
        <v>1458</v>
      </c>
      <c r="Z19" s="4" t="s">
        <v>200</v>
      </c>
      <c r="AA19" s="4" t="s">
        <v>200</v>
      </c>
      <c r="AB19" s="4" t="s">
        <v>494</v>
      </c>
      <c r="AC19" s="4" t="s">
        <v>1456</v>
      </c>
      <c r="AD19" s="4" t="s">
        <v>1457</v>
      </c>
      <c r="AE19" s="4" t="s">
        <v>149</v>
      </c>
      <c r="AF19" s="4" t="s">
        <v>144</v>
      </c>
      <c r="AG19" s="4" t="s">
        <v>1459</v>
      </c>
      <c r="AH19" s="4">
        <v>2008</v>
      </c>
      <c r="AI19" s="4" t="s">
        <v>1460</v>
      </c>
      <c r="AJ19" s="4" t="s">
        <v>1461</v>
      </c>
      <c r="AK19" s="4">
        <v>1261</v>
      </c>
      <c r="AL19" s="4">
        <v>2000</v>
      </c>
      <c r="AM19" s="4">
        <v>63.05</v>
      </c>
      <c r="BF19" s="4" t="s">
        <v>158</v>
      </c>
      <c r="BG19" s="4" t="s">
        <v>144</v>
      </c>
      <c r="BH19" s="4" t="s">
        <v>1462</v>
      </c>
      <c r="BI19" s="4">
        <v>2011</v>
      </c>
      <c r="BJ19" s="4" t="s">
        <v>1463</v>
      </c>
      <c r="BK19" s="4" t="s">
        <v>1464</v>
      </c>
      <c r="BL19" s="4">
        <v>1288</v>
      </c>
      <c r="BM19" s="4">
        <v>2000</v>
      </c>
      <c r="BN19" s="4">
        <v>64.4</v>
      </c>
      <c r="BO19" s="4" t="s">
        <v>151</v>
      </c>
      <c r="BP19" s="4" t="s">
        <v>144</v>
      </c>
      <c r="BQ19" s="4" t="s">
        <v>1465</v>
      </c>
      <c r="BR19" s="4">
        <v>2009</v>
      </c>
      <c r="BS19" s="4" t="s">
        <v>1090</v>
      </c>
      <c r="BT19" s="4" t="s">
        <v>1464</v>
      </c>
      <c r="BU19" s="4">
        <v>925</v>
      </c>
      <c r="BV19" s="4">
        <v>1200</v>
      </c>
      <c r="BW19" s="4">
        <v>77.08</v>
      </c>
      <c r="DV19" s="4" t="s">
        <v>153</v>
      </c>
      <c r="DW19" s="4" t="s">
        <v>144</v>
      </c>
      <c r="DX19" s="4">
        <v>2013</v>
      </c>
      <c r="DY19" s="4">
        <v>93</v>
      </c>
      <c r="DZ19" s="4">
        <v>150</v>
      </c>
      <c r="EA19" s="4">
        <v>62</v>
      </c>
      <c r="FH19" s="5">
        <f t="shared" si="0"/>
        <v>18.915</v>
      </c>
      <c r="FI19" s="5">
        <f t="shared" si="1"/>
        <v>23.125</v>
      </c>
      <c r="FJ19" s="5">
        <f t="shared" si="2"/>
        <v>12.4</v>
      </c>
      <c r="FK19" s="5">
        <f t="shared" si="3"/>
        <v>6.44</v>
      </c>
      <c r="FL19" s="5">
        <f t="shared" si="4"/>
        <v>0</v>
      </c>
      <c r="FM19" s="5">
        <f t="shared" si="5"/>
        <v>0</v>
      </c>
      <c r="FN19" s="5">
        <f t="shared" si="6"/>
        <v>60.879999999999995</v>
      </c>
    </row>
    <row r="20" spans="1:170" ht="15">
      <c r="A20" s="4">
        <v>19</v>
      </c>
      <c r="B20" s="4" t="s">
        <v>888</v>
      </c>
      <c r="C20" s="4" t="s">
        <v>889</v>
      </c>
      <c r="D20" s="4" t="s">
        <v>890</v>
      </c>
      <c r="E20" s="4" t="s">
        <v>891</v>
      </c>
      <c r="F20" s="4" t="s">
        <v>892</v>
      </c>
      <c r="G20" s="4" t="s">
        <v>166</v>
      </c>
      <c r="H20" s="4" t="s">
        <v>143</v>
      </c>
      <c r="I20" s="4" t="s">
        <v>144</v>
      </c>
      <c r="J20" s="4" t="s">
        <v>144</v>
      </c>
      <c r="K20" s="4" t="s">
        <v>145</v>
      </c>
      <c r="L20" s="4" t="s">
        <v>146</v>
      </c>
      <c r="M20" s="4" t="s">
        <v>146</v>
      </c>
      <c r="N20" s="4" t="s">
        <v>146</v>
      </c>
      <c r="O20" s="4" t="s">
        <v>147</v>
      </c>
      <c r="P20" s="4" t="s">
        <v>147</v>
      </c>
      <c r="Q20" s="4" t="s">
        <v>893</v>
      </c>
      <c r="R20" s="4" t="s">
        <v>894</v>
      </c>
      <c r="S20" s="4" t="s">
        <v>895</v>
      </c>
      <c r="T20" s="4" t="s">
        <v>230</v>
      </c>
      <c r="U20" s="4" t="s">
        <v>230</v>
      </c>
      <c r="V20" s="4" t="s">
        <v>231</v>
      </c>
      <c r="W20" s="4" t="s">
        <v>893</v>
      </c>
      <c r="X20" s="4" t="s">
        <v>894</v>
      </c>
      <c r="Y20" s="4" t="s">
        <v>895</v>
      </c>
      <c r="Z20" s="4" t="s">
        <v>230</v>
      </c>
      <c r="AA20" s="4" t="s">
        <v>230</v>
      </c>
      <c r="AB20" s="4" t="s">
        <v>231</v>
      </c>
      <c r="AC20" s="4" t="s">
        <v>893</v>
      </c>
      <c r="AD20" s="4" t="s">
        <v>894</v>
      </c>
      <c r="AE20" s="4" t="s">
        <v>149</v>
      </c>
      <c r="AF20" s="4" t="s">
        <v>144</v>
      </c>
      <c r="AG20" s="4" t="s">
        <v>896</v>
      </c>
      <c r="AH20" s="4">
        <v>1994</v>
      </c>
      <c r="AI20" s="4" t="s">
        <v>897</v>
      </c>
      <c r="AJ20" s="4" t="s">
        <v>898</v>
      </c>
      <c r="AK20" s="4">
        <v>1043</v>
      </c>
      <c r="AL20" s="4">
        <v>1800</v>
      </c>
      <c r="AM20" s="4">
        <v>57.94</v>
      </c>
      <c r="BF20" s="4" t="s">
        <v>158</v>
      </c>
      <c r="BG20" s="4" t="s">
        <v>144</v>
      </c>
      <c r="BH20" s="4" t="s">
        <v>899</v>
      </c>
      <c r="BI20" s="4">
        <v>1996</v>
      </c>
      <c r="BJ20" s="4" t="s">
        <v>246</v>
      </c>
      <c r="BK20" s="4" t="s">
        <v>900</v>
      </c>
      <c r="BL20" s="4">
        <v>525</v>
      </c>
      <c r="BM20" s="4">
        <v>900</v>
      </c>
      <c r="BN20" s="4">
        <v>58.33</v>
      </c>
      <c r="BO20" s="4" t="s">
        <v>151</v>
      </c>
      <c r="BP20" s="4" t="s">
        <v>144</v>
      </c>
      <c r="BQ20" s="4" t="s">
        <v>901</v>
      </c>
      <c r="BR20" s="4">
        <v>1999</v>
      </c>
      <c r="BS20" s="4" t="s">
        <v>902</v>
      </c>
      <c r="BT20" s="4" t="s">
        <v>903</v>
      </c>
      <c r="BU20" s="4">
        <v>692</v>
      </c>
      <c r="BV20" s="4">
        <v>1000</v>
      </c>
      <c r="BW20" s="4">
        <v>69.2</v>
      </c>
      <c r="CY20" s="4" t="s">
        <v>314</v>
      </c>
      <c r="CZ20" s="4" t="s">
        <v>144</v>
      </c>
      <c r="DA20" s="4" t="s">
        <v>904</v>
      </c>
      <c r="DB20" s="4">
        <v>2007</v>
      </c>
      <c r="DC20" s="4" t="s">
        <v>246</v>
      </c>
      <c r="DD20" s="4" t="s">
        <v>905</v>
      </c>
      <c r="DE20" s="4">
        <v>302</v>
      </c>
      <c r="DF20" s="4">
        <v>500</v>
      </c>
      <c r="DG20" s="4">
        <v>60.4</v>
      </c>
      <c r="DV20" s="4" t="s">
        <v>153</v>
      </c>
      <c r="DW20" s="4" t="s">
        <v>144</v>
      </c>
      <c r="DX20" s="4">
        <v>2013</v>
      </c>
      <c r="DY20" s="4">
        <v>104</v>
      </c>
      <c r="DZ20" s="4">
        <v>150</v>
      </c>
      <c r="EA20" s="4">
        <v>69.33</v>
      </c>
      <c r="FH20" s="5">
        <f t="shared" si="0"/>
        <v>17.3833</v>
      </c>
      <c r="FI20" s="5">
        <f t="shared" si="1"/>
        <v>20.76</v>
      </c>
      <c r="FJ20" s="5">
        <f t="shared" si="2"/>
        <v>13.8667</v>
      </c>
      <c r="FK20" s="5">
        <f t="shared" si="3"/>
        <v>5.8333</v>
      </c>
      <c r="FL20" s="5">
        <f t="shared" si="4"/>
        <v>3.02</v>
      </c>
      <c r="FM20" s="5">
        <f t="shared" si="5"/>
        <v>0</v>
      </c>
      <c r="FN20" s="5">
        <f t="shared" si="6"/>
        <v>60.8633</v>
      </c>
    </row>
    <row r="21" spans="1:170" ht="15">
      <c r="A21" s="4">
        <v>20</v>
      </c>
      <c r="B21" s="4" t="s">
        <v>3299</v>
      </c>
      <c r="C21" s="4" t="s">
        <v>3300</v>
      </c>
      <c r="D21" s="4" t="s">
        <v>3301</v>
      </c>
      <c r="E21" s="4" t="s">
        <v>463</v>
      </c>
      <c r="F21" s="4" t="s">
        <v>3302</v>
      </c>
      <c r="G21" s="4" t="s">
        <v>166</v>
      </c>
      <c r="H21" s="4" t="s">
        <v>176</v>
      </c>
      <c r="I21" s="4" t="s">
        <v>144</v>
      </c>
      <c r="J21" s="4" t="s">
        <v>144</v>
      </c>
      <c r="K21" s="4" t="s">
        <v>167</v>
      </c>
      <c r="L21" s="4" t="s">
        <v>146</v>
      </c>
      <c r="M21" s="4" t="s">
        <v>146</v>
      </c>
      <c r="N21" s="4" t="s">
        <v>146</v>
      </c>
      <c r="O21" s="4" t="s">
        <v>147</v>
      </c>
      <c r="P21" s="4" t="s">
        <v>147</v>
      </c>
      <c r="Q21" s="4" t="s">
        <v>3303</v>
      </c>
      <c r="R21" s="4" t="s">
        <v>3304</v>
      </c>
      <c r="S21" s="4" t="s">
        <v>3305</v>
      </c>
      <c r="T21" s="4" t="s">
        <v>331</v>
      </c>
      <c r="U21" s="4" t="s">
        <v>259</v>
      </c>
      <c r="V21" s="4" t="s">
        <v>3191</v>
      </c>
      <c r="W21" s="4" t="s">
        <v>3303</v>
      </c>
      <c r="X21" s="4" t="s">
        <v>3306</v>
      </c>
      <c r="Y21" s="4" t="s">
        <v>3305</v>
      </c>
      <c r="Z21" s="4" t="s">
        <v>331</v>
      </c>
      <c r="AA21" s="4" t="s">
        <v>259</v>
      </c>
      <c r="AB21" s="4" t="s">
        <v>3191</v>
      </c>
      <c r="AC21" s="4" t="s">
        <v>3303</v>
      </c>
      <c r="AD21" s="4" t="s">
        <v>3306</v>
      </c>
      <c r="AE21" s="4" t="s">
        <v>149</v>
      </c>
      <c r="AF21" s="4" t="s">
        <v>144</v>
      </c>
      <c r="AG21" s="4" t="s">
        <v>3307</v>
      </c>
      <c r="AH21" s="4">
        <v>2007</v>
      </c>
      <c r="AI21" s="4" t="s">
        <v>3308</v>
      </c>
      <c r="AJ21" s="4" t="s">
        <v>171</v>
      </c>
      <c r="AK21" s="4">
        <v>1470</v>
      </c>
      <c r="AL21" s="4">
        <v>2400</v>
      </c>
      <c r="AM21" s="4">
        <v>61.25</v>
      </c>
      <c r="BF21" s="4" t="s">
        <v>158</v>
      </c>
      <c r="BG21" s="4" t="s">
        <v>144</v>
      </c>
      <c r="BH21" s="4" t="s">
        <v>3309</v>
      </c>
      <c r="BI21" s="4">
        <v>2012</v>
      </c>
      <c r="BJ21" s="4" t="s">
        <v>1937</v>
      </c>
      <c r="BK21" s="4" t="s">
        <v>171</v>
      </c>
      <c r="BL21" s="4">
        <v>537</v>
      </c>
      <c r="BM21" s="4">
        <v>800</v>
      </c>
      <c r="BN21" s="4">
        <v>67.12</v>
      </c>
      <c r="BO21" s="4" t="s">
        <v>151</v>
      </c>
      <c r="BP21" s="4" t="s">
        <v>144</v>
      </c>
      <c r="BQ21" s="4" t="s">
        <v>3310</v>
      </c>
      <c r="BR21" s="4">
        <v>2010</v>
      </c>
      <c r="BS21" s="4" t="s">
        <v>3311</v>
      </c>
      <c r="BT21" s="4" t="s">
        <v>171</v>
      </c>
      <c r="BU21" s="4">
        <v>823</v>
      </c>
      <c r="BV21" s="4">
        <v>1100</v>
      </c>
      <c r="BW21" s="4">
        <v>74.82</v>
      </c>
      <c r="DV21" s="4" t="s">
        <v>153</v>
      </c>
      <c r="DW21" s="4" t="s">
        <v>144</v>
      </c>
      <c r="DX21" s="4">
        <v>2011</v>
      </c>
      <c r="DY21" s="4">
        <v>99</v>
      </c>
      <c r="DZ21" s="4">
        <v>150</v>
      </c>
      <c r="EA21" s="4">
        <v>66</v>
      </c>
      <c r="EB21" s="4" t="s">
        <v>167</v>
      </c>
      <c r="EC21" s="4" t="s">
        <v>351</v>
      </c>
      <c r="ED21" s="4" t="s">
        <v>376</v>
      </c>
      <c r="EE21" s="4" t="s">
        <v>3312</v>
      </c>
      <c r="EF21" s="4" t="s">
        <v>3313</v>
      </c>
      <c r="FH21" s="5">
        <f t="shared" si="0"/>
        <v>18.375</v>
      </c>
      <c r="FI21" s="5">
        <f t="shared" si="1"/>
        <v>22.4455</v>
      </c>
      <c r="FJ21" s="5">
        <f t="shared" si="2"/>
        <v>13.2</v>
      </c>
      <c r="FK21" s="5">
        <f t="shared" si="3"/>
        <v>6.7125</v>
      </c>
      <c r="FL21" s="5">
        <f t="shared" si="4"/>
        <v>0</v>
      </c>
      <c r="FM21" s="5">
        <f t="shared" si="5"/>
        <v>0</v>
      </c>
      <c r="FN21" s="5">
        <f t="shared" si="6"/>
        <v>60.733</v>
      </c>
    </row>
    <row r="22" spans="1:170" ht="15">
      <c r="A22" s="4">
        <v>21</v>
      </c>
      <c r="B22" s="4" t="s">
        <v>1092</v>
      </c>
      <c r="C22" s="4" t="s">
        <v>1093</v>
      </c>
      <c r="D22" s="4" t="s">
        <v>1094</v>
      </c>
      <c r="E22" s="4" t="s">
        <v>1095</v>
      </c>
      <c r="F22" s="4" t="s">
        <v>1096</v>
      </c>
      <c r="G22" s="4" t="s">
        <v>142</v>
      </c>
      <c r="H22" s="4" t="s">
        <v>176</v>
      </c>
      <c r="I22" s="4" t="s">
        <v>144</v>
      </c>
      <c r="J22" s="4" t="s">
        <v>144</v>
      </c>
      <c r="K22" s="4" t="s">
        <v>145</v>
      </c>
      <c r="L22" s="4" t="s">
        <v>146</v>
      </c>
      <c r="M22" s="4" t="s">
        <v>146</v>
      </c>
      <c r="N22" s="4" t="s">
        <v>146</v>
      </c>
      <c r="O22" s="4" t="s">
        <v>147</v>
      </c>
      <c r="P22" s="4" t="s">
        <v>147</v>
      </c>
      <c r="Q22" s="4" t="s">
        <v>1097</v>
      </c>
      <c r="R22" s="4" t="s">
        <v>1098</v>
      </c>
      <c r="S22" s="4" t="s">
        <v>1099</v>
      </c>
      <c r="T22" s="4" t="s">
        <v>230</v>
      </c>
      <c r="U22" s="4" t="s">
        <v>230</v>
      </c>
      <c r="V22" s="4" t="s">
        <v>231</v>
      </c>
      <c r="W22" s="4" t="s">
        <v>1100</v>
      </c>
      <c r="X22" s="4" t="s">
        <v>1098</v>
      </c>
      <c r="Y22" s="4" t="s">
        <v>1099</v>
      </c>
      <c r="Z22" s="4" t="s">
        <v>230</v>
      </c>
      <c r="AA22" s="4" t="s">
        <v>230</v>
      </c>
      <c r="AB22" s="4" t="s">
        <v>231</v>
      </c>
      <c r="AC22" s="4" t="s">
        <v>1100</v>
      </c>
      <c r="AD22" s="4" t="s">
        <v>1098</v>
      </c>
      <c r="AE22" s="4" t="s">
        <v>149</v>
      </c>
      <c r="AF22" s="4" t="s">
        <v>144</v>
      </c>
      <c r="AG22" s="4" t="s">
        <v>1101</v>
      </c>
      <c r="AH22" s="4">
        <v>2006</v>
      </c>
      <c r="AI22" s="4" t="s">
        <v>1102</v>
      </c>
      <c r="AJ22" s="4" t="s">
        <v>196</v>
      </c>
      <c r="AK22" s="4">
        <v>1445</v>
      </c>
      <c r="AL22" s="4">
        <v>2100</v>
      </c>
      <c r="AM22" s="4">
        <v>68.81</v>
      </c>
      <c r="BF22" s="4" t="s">
        <v>158</v>
      </c>
      <c r="BG22" s="4" t="s">
        <v>144</v>
      </c>
      <c r="BH22" s="4" t="s">
        <v>1103</v>
      </c>
      <c r="BI22" s="4">
        <v>2009</v>
      </c>
      <c r="BJ22" s="4" t="s">
        <v>1104</v>
      </c>
      <c r="BK22" s="4" t="s">
        <v>196</v>
      </c>
      <c r="BL22" s="4">
        <v>471</v>
      </c>
      <c r="BM22" s="4">
        <v>800</v>
      </c>
      <c r="BN22" s="4">
        <v>58.88</v>
      </c>
      <c r="BO22" s="4" t="s">
        <v>151</v>
      </c>
      <c r="BP22" s="4" t="s">
        <v>144</v>
      </c>
      <c r="BQ22" s="4" t="s">
        <v>1105</v>
      </c>
      <c r="BR22" s="4">
        <v>2007</v>
      </c>
      <c r="BS22" s="4" t="s">
        <v>1106</v>
      </c>
      <c r="BT22" s="4" t="s">
        <v>880</v>
      </c>
      <c r="BU22" s="4">
        <v>737</v>
      </c>
      <c r="BV22" s="4">
        <v>1000</v>
      </c>
      <c r="BW22" s="4">
        <v>73.7</v>
      </c>
      <c r="DV22" s="4" t="s">
        <v>153</v>
      </c>
      <c r="DW22" s="4" t="s">
        <v>144</v>
      </c>
      <c r="DX22" s="4">
        <v>2011</v>
      </c>
      <c r="DY22" s="4">
        <v>90</v>
      </c>
      <c r="DZ22" s="4">
        <v>150</v>
      </c>
      <c r="EA22" s="4">
        <v>60</v>
      </c>
      <c r="FH22" s="5">
        <f t="shared" si="0"/>
        <v>20.6429</v>
      </c>
      <c r="FI22" s="5">
        <f t="shared" si="1"/>
        <v>22.11</v>
      </c>
      <c r="FJ22" s="5">
        <f t="shared" si="2"/>
        <v>12</v>
      </c>
      <c r="FK22" s="5">
        <f t="shared" si="3"/>
        <v>5.8875</v>
      </c>
      <c r="FL22" s="5">
        <f t="shared" si="4"/>
        <v>0</v>
      </c>
      <c r="FM22" s="5">
        <f t="shared" si="5"/>
        <v>0</v>
      </c>
      <c r="FN22" s="5">
        <f t="shared" si="6"/>
        <v>60.6404</v>
      </c>
    </row>
    <row r="23" spans="1:170" ht="15">
      <c r="A23" s="4">
        <v>22</v>
      </c>
      <c r="B23" s="4" t="s">
        <v>2340</v>
      </c>
      <c r="C23" s="4" t="s">
        <v>375</v>
      </c>
      <c r="D23" s="4" t="s">
        <v>477</v>
      </c>
      <c r="E23" s="4" t="s">
        <v>501</v>
      </c>
      <c r="F23" s="4" t="s">
        <v>2341</v>
      </c>
      <c r="G23" s="4" t="s">
        <v>142</v>
      </c>
      <c r="H23" s="4" t="s">
        <v>176</v>
      </c>
      <c r="I23" s="4" t="s">
        <v>144</v>
      </c>
      <c r="J23" s="4" t="s">
        <v>144</v>
      </c>
      <c r="K23" s="4" t="s">
        <v>145</v>
      </c>
      <c r="L23" s="4" t="s">
        <v>146</v>
      </c>
      <c r="M23" s="4" t="s">
        <v>146</v>
      </c>
      <c r="N23" s="4" t="s">
        <v>146</v>
      </c>
      <c r="O23" s="4" t="s">
        <v>147</v>
      </c>
      <c r="P23" s="4" t="s">
        <v>147</v>
      </c>
      <c r="Q23" s="4" t="s">
        <v>2342</v>
      </c>
      <c r="R23" s="4" t="s">
        <v>2343</v>
      </c>
      <c r="S23" s="4" t="s">
        <v>2344</v>
      </c>
      <c r="T23" s="4" t="s">
        <v>820</v>
      </c>
      <c r="U23" s="4" t="s">
        <v>230</v>
      </c>
      <c r="V23" s="4" t="s">
        <v>2345</v>
      </c>
      <c r="W23" s="4" t="s">
        <v>2342</v>
      </c>
      <c r="X23" s="4" t="s">
        <v>2346</v>
      </c>
      <c r="Y23" s="4" t="s">
        <v>2344</v>
      </c>
      <c r="Z23" s="4" t="s">
        <v>820</v>
      </c>
      <c r="AA23" s="4" t="s">
        <v>230</v>
      </c>
      <c r="AB23" s="4" t="s">
        <v>2345</v>
      </c>
      <c r="AC23" s="4" t="s">
        <v>2342</v>
      </c>
      <c r="AD23" s="4" t="s">
        <v>2346</v>
      </c>
      <c r="AE23" s="4" t="s">
        <v>149</v>
      </c>
      <c r="AF23" s="4" t="s">
        <v>144</v>
      </c>
      <c r="AG23" s="4" t="s">
        <v>2347</v>
      </c>
      <c r="AH23" s="4">
        <v>2006</v>
      </c>
      <c r="AI23" s="4" t="s">
        <v>2348</v>
      </c>
      <c r="AJ23" s="4" t="s">
        <v>196</v>
      </c>
      <c r="AK23" s="4">
        <v>1444</v>
      </c>
      <c r="AL23" s="4">
        <v>2400</v>
      </c>
      <c r="AM23" s="4">
        <v>60.17</v>
      </c>
      <c r="BF23" s="4" t="s">
        <v>158</v>
      </c>
      <c r="BG23" s="4" t="s">
        <v>144</v>
      </c>
      <c r="BH23" s="4" t="s">
        <v>2349</v>
      </c>
      <c r="BI23" s="4">
        <v>2009</v>
      </c>
      <c r="BJ23" s="4" t="s">
        <v>164</v>
      </c>
      <c r="BK23" s="4" t="s">
        <v>196</v>
      </c>
      <c r="BL23" s="4">
        <v>996</v>
      </c>
      <c r="BM23" s="4">
        <v>1600</v>
      </c>
      <c r="BN23" s="4">
        <v>62.25</v>
      </c>
      <c r="BO23" s="4" t="s">
        <v>151</v>
      </c>
      <c r="BP23" s="4" t="s">
        <v>144</v>
      </c>
      <c r="BQ23" s="4" t="s">
        <v>2350</v>
      </c>
      <c r="BR23" s="4">
        <v>2007</v>
      </c>
      <c r="BS23" s="4" t="s">
        <v>2351</v>
      </c>
      <c r="BT23" s="4" t="s">
        <v>196</v>
      </c>
      <c r="BU23" s="4">
        <v>939</v>
      </c>
      <c r="BV23" s="4">
        <v>1200</v>
      </c>
      <c r="BW23" s="4">
        <v>78.25</v>
      </c>
      <c r="DV23" s="4" t="s">
        <v>153</v>
      </c>
      <c r="DW23" s="4" t="s">
        <v>144</v>
      </c>
      <c r="DX23" s="4">
        <v>2013</v>
      </c>
      <c r="DY23" s="4">
        <v>95</v>
      </c>
      <c r="DZ23" s="4">
        <v>150</v>
      </c>
      <c r="EA23" s="4">
        <v>63.33</v>
      </c>
      <c r="FH23" s="5">
        <f t="shared" si="0"/>
        <v>18.05</v>
      </c>
      <c r="FI23" s="5">
        <f t="shared" si="1"/>
        <v>23.475</v>
      </c>
      <c r="FJ23" s="5">
        <f t="shared" si="2"/>
        <v>12.6667</v>
      </c>
      <c r="FK23" s="5">
        <f t="shared" si="3"/>
        <v>6.225</v>
      </c>
      <c r="FL23" s="5">
        <f t="shared" si="4"/>
        <v>0</v>
      </c>
      <c r="FM23" s="5">
        <f t="shared" si="5"/>
        <v>0</v>
      </c>
      <c r="FN23" s="5">
        <f t="shared" si="6"/>
        <v>60.416700000000006</v>
      </c>
    </row>
    <row r="24" spans="1:170" ht="15">
      <c r="A24" s="4">
        <v>23</v>
      </c>
      <c r="B24" s="4" t="s">
        <v>403</v>
      </c>
      <c r="C24" s="4" t="s">
        <v>404</v>
      </c>
      <c r="D24" s="4" t="s">
        <v>405</v>
      </c>
      <c r="E24" s="4" t="s">
        <v>406</v>
      </c>
      <c r="F24" s="4" t="s">
        <v>407</v>
      </c>
      <c r="G24" s="4" t="s">
        <v>166</v>
      </c>
      <c r="H24" s="4" t="s">
        <v>176</v>
      </c>
      <c r="I24" s="4" t="s">
        <v>144</v>
      </c>
      <c r="J24" s="4" t="s">
        <v>144</v>
      </c>
      <c r="K24" s="4" t="s">
        <v>145</v>
      </c>
      <c r="L24" s="4" t="s">
        <v>146</v>
      </c>
      <c r="M24" s="4" t="s">
        <v>146</v>
      </c>
      <c r="N24" s="4" t="s">
        <v>146</v>
      </c>
      <c r="O24" s="4" t="s">
        <v>147</v>
      </c>
      <c r="P24" s="4" t="s">
        <v>147</v>
      </c>
      <c r="Q24" s="4" t="s">
        <v>408</v>
      </c>
      <c r="R24" s="4" t="s">
        <v>409</v>
      </c>
      <c r="S24" s="4" t="s">
        <v>410</v>
      </c>
      <c r="T24" s="4" t="s">
        <v>411</v>
      </c>
      <c r="U24" s="4" t="s">
        <v>162</v>
      </c>
      <c r="V24" s="4" t="s">
        <v>412</v>
      </c>
      <c r="W24" s="4" t="s">
        <v>408</v>
      </c>
      <c r="X24" s="4" t="s">
        <v>413</v>
      </c>
      <c r="Y24" s="4" t="s">
        <v>410</v>
      </c>
      <c r="Z24" s="4" t="s">
        <v>411</v>
      </c>
      <c r="AA24" s="4" t="s">
        <v>162</v>
      </c>
      <c r="AB24" s="4" t="s">
        <v>412</v>
      </c>
      <c r="AC24" s="4" t="s">
        <v>408</v>
      </c>
      <c r="AD24" s="4" t="s">
        <v>413</v>
      </c>
      <c r="AE24" s="4" t="s">
        <v>149</v>
      </c>
      <c r="AF24" s="4" t="s">
        <v>144</v>
      </c>
      <c r="AG24" s="4" t="s">
        <v>414</v>
      </c>
      <c r="AH24" s="4">
        <v>2008</v>
      </c>
      <c r="AI24" s="4" t="s">
        <v>415</v>
      </c>
      <c r="AJ24" s="4" t="s">
        <v>416</v>
      </c>
      <c r="AK24" s="4">
        <v>1614</v>
      </c>
      <c r="AL24" s="4">
        <v>2400</v>
      </c>
      <c r="AM24" s="4">
        <v>67.25</v>
      </c>
      <c r="BF24" s="4" t="s">
        <v>158</v>
      </c>
      <c r="BG24" s="4" t="s">
        <v>144</v>
      </c>
      <c r="BH24" s="4" t="s">
        <v>417</v>
      </c>
      <c r="BI24" s="4">
        <v>2010</v>
      </c>
      <c r="BJ24" s="4" t="s">
        <v>418</v>
      </c>
      <c r="BK24" s="4" t="s">
        <v>416</v>
      </c>
      <c r="BL24" s="4">
        <v>460</v>
      </c>
      <c r="BM24" s="4">
        <v>800</v>
      </c>
      <c r="BN24" s="4">
        <v>57.5</v>
      </c>
      <c r="BO24" s="4" t="s">
        <v>151</v>
      </c>
      <c r="BP24" s="4" t="s">
        <v>144</v>
      </c>
      <c r="BQ24" s="4" t="s">
        <v>419</v>
      </c>
      <c r="BR24" s="4">
        <v>2011</v>
      </c>
      <c r="BS24" s="4" t="s">
        <v>420</v>
      </c>
      <c r="BT24" s="4" t="s">
        <v>416</v>
      </c>
      <c r="BU24" s="4">
        <v>811</v>
      </c>
      <c r="BV24" s="4">
        <v>1100</v>
      </c>
      <c r="BW24" s="4">
        <v>73.73</v>
      </c>
      <c r="DV24" s="4" t="s">
        <v>153</v>
      </c>
      <c r="DW24" s="4" t="s">
        <v>144</v>
      </c>
      <c r="DX24" s="4">
        <v>2013</v>
      </c>
      <c r="DY24" s="4">
        <v>91</v>
      </c>
      <c r="DZ24" s="4">
        <v>150</v>
      </c>
      <c r="EA24" s="4">
        <v>60.67</v>
      </c>
      <c r="FH24" s="5">
        <f t="shared" si="0"/>
        <v>20.175</v>
      </c>
      <c r="FI24" s="5">
        <f t="shared" si="1"/>
        <v>22.1182</v>
      </c>
      <c r="FJ24" s="5">
        <f t="shared" si="2"/>
        <v>12.1333</v>
      </c>
      <c r="FK24" s="5">
        <f t="shared" si="3"/>
        <v>5.75</v>
      </c>
      <c r="FL24" s="5">
        <f t="shared" si="4"/>
        <v>0</v>
      </c>
      <c r="FM24" s="5">
        <f t="shared" si="5"/>
        <v>0</v>
      </c>
      <c r="FN24" s="5">
        <f t="shared" si="6"/>
        <v>60.1765</v>
      </c>
    </row>
    <row r="25" spans="1:170" ht="15">
      <c r="A25" s="4">
        <v>24</v>
      </c>
      <c r="B25" s="4" t="s">
        <v>1107</v>
      </c>
      <c r="C25" s="4" t="s">
        <v>1108</v>
      </c>
      <c r="D25" s="4" t="s">
        <v>1109</v>
      </c>
      <c r="E25" s="4" t="s">
        <v>1110</v>
      </c>
      <c r="F25" s="4" t="s">
        <v>1111</v>
      </c>
      <c r="G25" s="4" t="s">
        <v>142</v>
      </c>
      <c r="H25" s="4" t="s">
        <v>143</v>
      </c>
      <c r="I25" s="4" t="s">
        <v>144</v>
      </c>
      <c r="J25" s="4" t="s">
        <v>144</v>
      </c>
      <c r="K25" s="4" t="s">
        <v>145</v>
      </c>
      <c r="L25" s="4" t="s">
        <v>146</v>
      </c>
      <c r="M25" s="4" t="s">
        <v>146</v>
      </c>
      <c r="N25" s="4" t="s">
        <v>146</v>
      </c>
      <c r="O25" s="4" t="s">
        <v>147</v>
      </c>
      <c r="P25" s="4" t="s">
        <v>147</v>
      </c>
      <c r="Q25" s="4" t="s">
        <v>1112</v>
      </c>
      <c r="R25" s="4" t="s">
        <v>1113</v>
      </c>
      <c r="S25" s="4" t="s">
        <v>1114</v>
      </c>
      <c r="T25" s="4" t="s">
        <v>187</v>
      </c>
      <c r="U25" s="4" t="s">
        <v>188</v>
      </c>
      <c r="V25" s="4" t="s">
        <v>189</v>
      </c>
      <c r="W25" s="4" t="s">
        <v>1112</v>
      </c>
      <c r="X25" s="4" t="s">
        <v>1115</v>
      </c>
      <c r="Y25" s="4" t="s">
        <v>1114</v>
      </c>
      <c r="Z25" s="4" t="s">
        <v>187</v>
      </c>
      <c r="AA25" s="4" t="s">
        <v>188</v>
      </c>
      <c r="AB25" s="4" t="s">
        <v>189</v>
      </c>
      <c r="AC25" s="4" t="s">
        <v>1112</v>
      </c>
      <c r="AD25" s="4" t="s">
        <v>1115</v>
      </c>
      <c r="AE25" s="4" t="s">
        <v>149</v>
      </c>
      <c r="AF25" s="4" t="s">
        <v>144</v>
      </c>
      <c r="AG25" s="4" t="s">
        <v>1116</v>
      </c>
      <c r="AH25" s="4">
        <v>2001</v>
      </c>
      <c r="AI25" s="4" t="s">
        <v>1117</v>
      </c>
      <c r="AJ25" s="4" t="s">
        <v>1118</v>
      </c>
      <c r="AK25" s="4">
        <v>1311</v>
      </c>
      <c r="AL25" s="4">
        <v>2400</v>
      </c>
      <c r="AM25" s="4">
        <v>54.62</v>
      </c>
      <c r="BF25" s="4" t="s">
        <v>158</v>
      </c>
      <c r="BG25" s="4" t="s">
        <v>144</v>
      </c>
      <c r="BH25" s="4" t="s">
        <v>1119</v>
      </c>
      <c r="BI25" s="4">
        <v>2010</v>
      </c>
      <c r="BJ25" s="4" t="s">
        <v>164</v>
      </c>
      <c r="BK25" s="4" t="s">
        <v>1120</v>
      </c>
      <c r="BL25" s="4">
        <v>473</v>
      </c>
      <c r="BM25" s="4">
        <v>800</v>
      </c>
      <c r="BN25" s="4">
        <v>59.12</v>
      </c>
      <c r="BO25" s="4" t="s">
        <v>151</v>
      </c>
      <c r="BP25" s="4" t="s">
        <v>144</v>
      </c>
      <c r="BQ25" s="4" t="s">
        <v>1121</v>
      </c>
      <c r="BR25" s="4">
        <v>2002</v>
      </c>
      <c r="BS25" s="4" t="s">
        <v>1122</v>
      </c>
      <c r="BT25" s="4" t="s">
        <v>1118</v>
      </c>
      <c r="BU25" s="4">
        <v>858</v>
      </c>
      <c r="BV25" s="4">
        <v>1200</v>
      </c>
      <c r="BW25" s="4">
        <v>71.5</v>
      </c>
      <c r="CY25" s="4" t="s">
        <v>314</v>
      </c>
      <c r="CZ25" s="4" t="s">
        <v>144</v>
      </c>
      <c r="DA25" s="4" t="s">
        <v>1123</v>
      </c>
      <c r="DB25" s="4">
        <v>2010</v>
      </c>
      <c r="DC25" s="4" t="s">
        <v>191</v>
      </c>
      <c r="DD25" s="4" t="s">
        <v>1124</v>
      </c>
      <c r="DE25" s="4">
        <v>373</v>
      </c>
      <c r="DF25" s="4">
        <v>500</v>
      </c>
      <c r="DG25" s="4">
        <v>74.6</v>
      </c>
      <c r="DV25" s="4" t="s">
        <v>153</v>
      </c>
      <c r="DW25" s="4" t="s">
        <v>144</v>
      </c>
      <c r="DX25" s="4">
        <v>2011</v>
      </c>
      <c r="DY25" s="4">
        <v>94</v>
      </c>
      <c r="DZ25" s="4">
        <v>150</v>
      </c>
      <c r="EA25" s="4">
        <v>62.67</v>
      </c>
      <c r="FH25" s="5">
        <f t="shared" si="0"/>
        <v>16.3875</v>
      </c>
      <c r="FI25" s="5">
        <f t="shared" si="1"/>
        <v>21.45</v>
      </c>
      <c r="FJ25" s="5">
        <f t="shared" si="2"/>
        <v>12.5333</v>
      </c>
      <c r="FK25" s="5">
        <f t="shared" si="3"/>
        <v>5.9125</v>
      </c>
      <c r="FL25" s="5">
        <f t="shared" si="4"/>
        <v>3.73</v>
      </c>
      <c r="FM25" s="5">
        <f t="shared" si="5"/>
        <v>0</v>
      </c>
      <c r="FN25" s="5">
        <f t="shared" si="6"/>
        <v>60.0133</v>
      </c>
    </row>
    <row r="26" spans="1:170" ht="15">
      <c r="A26" s="4">
        <v>25</v>
      </c>
      <c r="B26" s="4" t="s">
        <v>2531</v>
      </c>
      <c r="C26" s="4" t="s">
        <v>1012</v>
      </c>
      <c r="D26" s="4" t="s">
        <v>2532</v>
      </c>
      <c r="E26" s="4" t="s">
        <v>2533</v>
      </c>
      <c r="F26" s="4" t="s">
        <v>2534</v>
      </c>
      <c r="G26" s="4" t="s">
        <v>142</v>
      </c>
      <c r="H26" s="4" t="s">
        <v>143</v>
      </c>
      <c r="I26" s="4" t="s">
        <v>144</v>
      </c>
      <c r="J26" s="4" t="s">
        <v>144</v>
      </c>
      <c r="K26" s="4" t="s">
        <v>145</v>
      </c>
      <c r="L26" s="4" t="s">
        <v>146</v>
      </c>
      <c r="M26" s="4" t="s">
        <v>146</v>
      </c>
      <c r="N26" s="4" t="s">
        <v>146</v>
      </c>
      <c r="O26" s="4" t="s">
        <v>147</v>
      </c>
      <c r="P26" s="4" t="s">
        <v>147</v>
      </c>
      <c r="Q26" s="4" t="s">
        <v>2535</v>
      </c>
      <c r="R26" s="4" t="s">
        <v>2536</v>
      </c>
      <c r="S26" s="4" t="s">
        <v>2537</v>
      </c>
      <c r="T26" s="4" t="s">
        <v>230</v>
      </c>
      <c r="U26" s="4" t="s">
        <v>230</v>
      </c>
      <c r="V26" s="4" t="s">
        <v>231</v>
      </c>
      <c r="W26" s="4" t="s">
        <v>2538</v>
      </c>
      <c r="X26" s="4" t="s">
        <v>2539</v>
      </c>
      <c r="Y26" s="4" t="s">
        <v>2537</v>
      </c>
      <c r="Z26" s="4" t="s">
        <v>230</v>
      </c>
      <c r="AA26" s="4" t="s">
        <v>230</v>
      </c>
      <c r="AB26" s="4" t="s">
        <v>231</v>
      </c>
      <c r="AC26" s="4" t="s">
        <v>2538</v>
      </c>
      <c r="AD26" s="4" t="s">
        <v>2539</v>
      </c>
      <c r="AE26" s="4" t="s">
        <v>149</v>
      </c>
      <c r="AF26" s="4" t="s">
        <v>144</v>
      </c>
      <c r="AG26" s="4" t="s">
        <v>2540</v>
      </c>
      <c r="AH26" s="4">
        <v>2003</v>
      </c>
      <c r="AI26" s="4" t="s">
        <v>2541</v>
      </c>
      <c r="AJ26" s="4" t="s">
        <v>294</v>
      </c>
      <c r="AK26" s="4">
        <v>1188</v>
      </c>
      <c r="AL26" s="4">
        <v>2000</v>
      </c>
      <c r="AM26" s="4">
        <v>59.4</v>
      </c>
      <c r="BF26" s="4" t="s">
        <v>158</v>
      </c>
      <c r="BG26" s="4" t="s">
        <v>144</v>
      </c>
      <c r="BH26" s="4" t="s">
        <v>2542</v>
      </c>
      <c r="BI26" s="4">
        <v>2009</v>
      </c>
      <c r="BJ26" s="4" t="s">
        <v>2543</v>
      </c>
      <c r="BK26" s="4" t="s">
        <v>150</v>
      </c>
      <c r="BL26" s="4">
        <v>440</v>
      </c>
      <c r="BM26" s="4">
        <v>800</v>
      </c>
      <c r="BN26" s="4">
        <v>55</v>
      </c>
      <c r="BO26" s="4" t="s">
        <v>151</v>
      </c>
      <c r="BP26" s="4" t="s">
        <v>144</v>
      </c>
      <c r="BQ26" s="4" t="s">
        <v>2544</v>
      </c>
      <c r="BR26" s="4">
        <v>2004</v>
      </c>
      <c r="BS26" s="4" t="s">
        <v>2545</v>
      </c>
      <c r="BT26" s="4" t="s">
        <v>150</v>
      </c>
      <c r="BU26" s="4">
        <v>835</v>
      </c>
      <c r="BV26" s="4">
        <v>1200</v>
      </c>
      <c r="BW26" s="4">
        <v>69.58</v>
      </c>
      <c r="CY26" s="4" t="s">
        <v>314</v>
      </c>
      <c r="CZ26" s="4" t="s">
        <v>144</v>
      </c>
      <c r="DA26" s="4" t="s">
        <v>2546</v>
      </c>
      <c r="DB26" s="4">
        <v>2008</v>
      </c>
      <c r="DC26" s="4" t="s">
        <v>2547</v>
      </c>
      <c r="DD26" s="4" t="s">
        <v>2548</v>
      </c>
      <c r="DE26" s="4">
        <v>308</v>
      </c>
      <c r="DF26" s="4">
        <v>500</v>
      </c>
      <c r="DG26" s="4">
        <v>61.6</v>
      </c>
      <c r="DV26" s="4" t="s">
        <v>153</v>
      </c>
      <c r="DW26" s="4" t="s">
        <v>144</v>
      </c>
      <c r="DX26" s="4">
        <v>2013</v>
      </c>
      <c r="DY26" s="4">
        <v>95</v>
      </c>
      <c r="DZ26" s="4">
        <v>150</v>
      </c>
      <c r="EA26" s="4">
        <v>63.33</v>
      </c>
      <c r="FH26" s="5">
        <f t="shared" si="0"/>
        <v>17.82</v>
      </c>
      <c r="FI26" s="5">
        <f t="shared" si="1"/>
        <v>20.875</v>
      </c>
      <c r="FJ26" s="5">
        <f t="shared" si="2"/>
        <v>12.6667</v>
      </c>
      <c r="FK26" s="5">
        <f t="shared" si="3"/>
        <v>5.5</v>
      </c>
      <c r="FL26" s="5">
        <f t="shared" si="4"/>
        <v>3.08</v>
      </c>
      <c r="FM26" s="5">
        <f t="shared" si="5"/>
        <v>0</v>
      </c>
      <c r="FN26" s="5">
        <f t="shared" si="6"/>
        <v>59.9417</v>
      </c>
    </row>
    <row r="27" spans="1:170" ht="15">
      <c r="A27" s="4">
        <v>26</v>
      </c>
      <c r="B27" s="4" t="s">
        <v>3161</v>
      </c>
      <c r="C27" s="4" t="s">
        <v>3162</v>
      </c>
      <c r="D27" s="4" t="s">
        <v>1485</v>
      </c>
      <c r="E27" s="4" t="s">
        <v>3163</v>
      </c>
      <c r="F27" s="4" t="s">
        <v>3164</v>
      </c>
      <c r="G27" s="4" t="s">
        <v>142</v>
      </c>
      <c r="H27" s="4" t="s">
        <v>143</v>
      </c>
      <c r="I27" s="4" t="s">
        <v>144</v>
      </c>
      <c r="J27" s="4" t="s">
        <v>144</v>
      </c>
      <c r="K27" s="4" t="s">
        <v>167</v>
      </c>
      <c r="L27" s="4" t="s">
        <v>146</v>
      </c>
      <c r="M27" s="4" t="s">
        <v>146</v>
      </c>
      <c r="N27" s="4" t="s">
        <v>146</v>
      </c>
      <c r="O27" s="4" t="s">
        <v>147</v>
      </c>
      <c r="P27" s="4" t="s">
        <v>147</v>
      </c>
      <c r="Q27" s="4" t="s">
        <v>3165</v>
      </c>
      <c r="R27" s="4" t="s">
        <v>3166</v>
      </c>
      <c r="S27" s="4" t="s">
        <v>3167</v>
      </c>
      <c r="T27" s="4" t="s">
        <v>187</v>
      </c>
      <c r="U27" s="4" t="s">
        <v>188</v>
      </c>
      <c r="V27" s="4" t="s">
        <v>189</v>
      </c>
      <c r="W27" s="4" t="s">
        <v>3165</v>
      </c>
      <c r="X27" s="4" t="s">
        <v>3166</v>
      </c>
      <c r="Y27" s="4" t="s">
        <v>3167</v>
      </c>
      <c r="Z27" s="4" t="s">
        <v>187</v>
      </c>
      <c r="AA27" s="4" t="s">
        <v>188</v>
      </c>
      <c r="AB27" s="4" t="s">
        <v>189</v>
      </c>
      <c r="AC27" s="4" t="s">
        <v>3165</v>
      </c>
      <c r="AD27" s="4" t="s">
        <v>3166</v>
      </c>
      <c r="AE27" s="4" t="s">
        <v>149</v>
      </c>
      <c r="AF27" s="4" t="s">
        <v>144</v>
      </c>
      <c r="AG27" s="4" t="s">
        <v>3168</v>
      </c>
      <c r="AH27" s="4">
        <v>2005</v>
      </c>
      <c r="AI27" s="4" t="s">
        <v>438</v>
      </c>
      <c r="AJ27" s="4" t="s">
        <v>163</v>
      </c>
      <c r="AK27" s="4">
        <v>1545</v>
      </c>
      <c r="AL27" s="4">
        <v>2400</v>
      </c>
      <c r="AM27" s="4">
        <v>64.38</v>
      </c>
      <c r="BF27" s="4" t="s">
        <v>158</v>
      </c>
      <c r="BG27" s="4" t="s">
        <v>144</v>
      </c>
      <c r="BH27" s="4" t="s">
        <v>3169</v>
      </c>
      <c r="BI27" s="4">
        <v>2008</v>
      </c>
      <c r="BJ27" s="4" t="s">
        <v>164</v>
      </c>
      <c r="BK27" s="4" t="s">
        <v>163</v>
      </c>
      <c r="BL27" s="4">
        <v>400</v>
      </c>
      <c r="BM27" s="4">
        <v>800</v>
      </c>
      <c r="BN27" s="4">
        <v>50</v>
      </c>
      <c r="BO27" s="4" t="s">
        <v>151</v>
      </c>
      <c r="BP27" s="4" t="s">
        <v>144</v>
      </c>
      <c r="BQ27" s="4" t="s">
        <v>3170</v>
      </c>
      <c r="BR27" s="4">
        <v>2007</v>
      </c>
      <c r="BS27" s="4" t="s">
        <v>3171</v>
      </c>
      <c r="BT27" s="4" t="s">
        <v>163</v>
      </c>
      <c r="BU27" s="4">
        <v>759</v>
      </c>
      <c r="BV27" s="4">
        <v>1150</v>
      </c>
      <c r="BW27" s="4">
        <v>66</v>
      </c>
      <c r="CY27" s="4" t="s">
        <v>314</v>
      </c>
      <c r="CZ27" s="4" t="s">
        <v>144</v>
      </c>
      <c r="DA27" s="4" t="s">
        <v>3172</v>
      </c>
      <c r="DB27" s="4">
        <v>2013</v>
      </c>
      <c r="DC27" s="4" t="s">
        <v>570</v>
      </c>
      <c r="DD27" s="4" t="s">
        <v>3173</v>
      </c>
      <c r="DE27" s="4">
        <v>415</v>
      </c>
      <c r="DF27" s="4">
        <v>600</v>
      </c>
      <c r="DG27" s="4">
        <v>69.17</v>
      </c>
      <c r="DV27" s="4" t="s">
        <v>153</v>
      </c>
      <c r="DW27" s="4" t="s">
        <v>144</v>
      </c>
      <c r="DX27" s="4">
        <v>2013</v>
      </c>
      <c r="DY27" s="4">
        <v>92</v>
      </c>
      <c r="DZ27" s="4">
        <v>150</v>
      </c>
      <c r="EA27" s="4">
        <v>61.33</v>
      </c>
      <c r="EB27" s="4" t="s">
        <v>167</v>
      </c>
      <c r="EC27" s="4" t="s">
        <v>188</v>
      </c>
      <c r="ED27" s="4" t="s">
        <v>187</v>
      </c>
      <c r="EE27" s="4" t="s">
        <v>3174</v>
      </c>
      <c r="EF27" s="4" t="s">
        <v>577</v>
      </c>
      <c r="FH27" s="5">
        <f t="shared" si="0"/>
        <v>19.3125</v>
      </c>
      <c r="FI27" s="5">
        <f t="shared" si="1"/>
        <v>19.8</v>
      </c>
      <c r="FJ27" s="5">
        <f t="shared" si="2"/>
        <v>12.2667</v>
      </c>
      <c r="FK27" s="5">
        <f t="shared" si="3"/>
        <v>5</v>
      </c>
      <c r="FL27" s="5">
        <f t="shared" si="4"/>
        <v>3.4583</v>
      </c>
      <c r="FM27" s="5">
        <f t="shared" si="5"/>
        <v>0</v>
      </c>
      <c r="FN27" s="5">
        <f t="shared" si="6"/>
        <v>59.8375</v>
      </c>
    </row>
    <row r="28" spans="1:170" ht="15">
      <c r="A28" s="4">
        <v>27</v>
      </c>
      <c r="B28" s="4" t="s">
        <v>2126</v>
      </c>
      <c r="C28" s="4" t="s">
        <v>2127</v>
      </c>
      <c r="D28" s="4" t="s">
        <v>281</v>
      </c>
      <c r="E28" s="4" t="s">
        <v>1014</v>
      </c>
      <c r="F28" s="4" t="s">
        <v>2128</v>
      </c>
      <c r="G28" s="4" t="s">
        <v>166</v>
      </c>
      <c r="H28" s="4" t="s">
        <v>176</v>
      </c>
      <c r="I28" s="4" t="s">
        <v>144</v>
      </c>
      <c r="J28" s="4" t="s">
        <v>144</v>
      </c>
      <c r="K28" s="4" t="s">
        <v>145</v>
      </c>
      <c r="L28" s="4" t="s">
        <v>146</v>
      </c>
      <c r="M28" s="4" t="s">
        <v>146</v>
      </c>
      <c r="N28" s="4" t="s">
        <v>146</v>
      </c>
      <c r="O28" s="4" t="s">
        <v>147</v>
      </c>
      <c r="P28" s="4" t="s">
        <v>147</v>
      </c>
      <c r="Q28" s="4" t="s">
        <v>2129</v>
      </c>
      <c r="R28" s="4" t="s">
        <v>2130</v>
      </c>
      <c r="S28" s="4" t="s">
        <v>2131</v>
      </c>
      <c r="T28" s="4" t="s">
        <v>239</v>
      </c>
      <c r="U28" s="4" t="s">
        <v>239</v>
      </c>
      <c r="V28" s="4" t="s">
        <v>1973</v>
      </c>
      <c r="W28" s="4" t="s">
        <v>2129</v>
      </c>
      <c r="X28" s="4" t="s">
        <v>2132</v>
      </c>
      <c r="Y28" s="4" t="s">
        <v>2131</v>
      </c>
      <c r="Z28" s="4" t="s">
        <v>239</v>
      </c>
      <c r="AA28" s="4" t="s">
        <v>239</v>
      </c>
      <c r="AB28" s="4" t="s">
        <v>1973</v>
      </c>
      <c r="AC28" s="4" t="s">
        <v>2129</v>
      </c>
      <c r="AD28" s="4" t="s">
        <v>2132</v>
      </c>
      <c r="AE28" s="4" t="s">
        <v>149</v>
      </c>
      <c r="AF28" s="4" t="s">
        <v>144</v>
      </c>
      <c r="AG28" s="4" t="s">
        <v>2133</v>
      </c>
      <c r="AH28" s="4">
        <v>2004</v>
      </c>
      <c r="AI28" s="4" t="s">
        <v>2134</v>
      </c>
      <c r="AJ28" s="4" t="s">
        <v>357</v>
      </c>
      <c r="AK28" s="4">
        <v>1463</v>
      </c>
      <c r="AL28" s="4">
        <v>2400</v>
      </c>
      <c r="AM28" s="4">
        <v>60.96</v>
      </c>
      <c r="BF28" s="4" t="s">
        <v>158</v>
      </c>
      <c r="BG28" s="4" t="s">
        <v>144</v>
      </c>
      <c r="BH28" s="4" t="s">
        <v>2133</v>
      </c>
      <c r="BI28" s="4">
        <v>2006</v>
      </c>
      <c r="BJ28" s="4" t="s">
        <v>922</v>
      </c>
      <c r="BK28" s="4" t="s">
        <v>357</v>
      </c>
      <c r="BL28" s="4">
        <v>1022</v>
      </c>
      <c r="BM28" s="4">
        <v>1600</v>
      </c>
      <c r="BN28" s="4">
        <v>63.88</v>
      </c>
      <c r="BO28" s="4" t="s">
        <v>151</v>
      </c>
      <c r="BP28" s="4" t="s">
        <v>144</v>
      </c>
      <c r="BQ28" s="4" t="s">
        <v>2133</v>
      </c>
      <c r="BR28" s="4">
        <v>2012</v>
      </c>
      <c r="BS28" s="4" t="s">
        <v>473</v>
      </c>
      <c r="BT28" s="4" t="s">
        <v>357</v>
      </c>
      <c r="BU28" s="4">
        <v>668</v>
      </c>
      <c r="BV28" s="4">
        <v>1000</v>
      </c>
      <c r="BW28" s="4">
        <v>66.8</v>
      </c>
      <c r="CY28" s="4" t="s">
        <v>314</v>
      </c>
      <c r="CZ28" s="4" t="s">
        <v>144</v>
      </c>
      <c r="DA28" s="4" t="s">
        <v>2133</v>
      </c>
      <c r="DB28" s="4">
        <v>2007</v>
      </c>
      <c r="DC28" s="4" t="s">
        <v>922</v>
      </c>
      <c r="DD28" s="4" t="s">
        <v>357</v>
      </c>
      <c r="DE28" s="4">
        <v>238</v>
      </c>
      <c r="DF28" s="4">
        <v>400</v>
      </c>
      <c r="DG28" s="4">
        <v>59.5</v>
      </c>
      <c r="DV28" s="4" t="s">
        <v>153</v>
      </c>
      <c r="DW28" s="4" t="s">
        <v>144</v>
      </c>
      <c r="DX28" s="4">
        <v>2013</v>
      </c>
      <c r="DY28" s="4">
        <v>91</v>
      </c>
      <c r="DZ28" s="4">
        <v>150</v>
      </c>
      <c r="EA28" s="4">
        <v>60.67</v>
      </c>
      <c r="FH28" s="5">
        <f t="shared" si="0"/>
        <v>18.2875</v>
      </c>
      <c r="FI28" s="5">
        <f t="shared" si="1"/>
        <v>20.04</v>
      </c>
      <c r="FJ28" s="5">
        <f t="shared" si="2"/>
        <v>12.1333</v>
      </c>
      <c r="FK28" s="5">
        <f t="shared" si="3"/>
        <v>6.3875</v>
      </c>
      <c r="FL28" s="5">
        <f t="shared" si="4"/>
        <v>2.975</v>
      </c>
      <c r="FM28" s="5">
        <f t="shared" si="5"/>
        <v>0</v>
      </c>
      <c r="FN28" s="5">
        <f t="shared" si="6"/>
        <v>59.8233</v>
      </c>
    </row>
    <row r="29" spans="1:170" ht="15">
      <c r="A29" s="4">
        <v>28</v>
      </c>
      <c r="B29" s="4" t="s">
        <v>960</v>
      </c>
      <c r="C29" s="4" t="s">
        <v>961</v>
      </c>
      <c r="D29" s="4" t="s">
        <v>962</v>
      </c>
      <c r="E29" s="4" t="s">
        <v>963</v>
      </c>
      <c r="F29" s="4" t="s">
        <v>330</v>
      </c>
      <c r="G29" s="4" t="s">
        <v>142</v>
      </c>
      <c r="H29" s="4" t="s">
        <v>143</v>
      </c>
      <c r="I29" s="4" t="s">
        <v>144</v>
      </c>
      <c r="J29" s="4" t="s">
        <v>144</v>
      </c>
      <c r="K29" s="4" t="s">
        <v>145</v>
      </c>
      <c r="L29" s="4" t="s">
        <v>146</v>
      </c>
      <c r="M29" s="4" t="s">
        <v>146</v>
      </c>
      <c r="N29" s="4" t="s">
        <v>146</v>
      </c>
      <c r="O29" s="4" t="s">
        <v>147</v>
      </c>
      <c r="P29" s="4" t="s">
        <v>147</v>
      </c>
      <c r="Q29" s="4" t="s">
        <v>964</v>
      </c>
      <c r="R29" s="4" t="s">
        <v>965</v>
      </c>
      <c r="S29" s="4" t="s">
        <v>966</v>
      </c>
      <c r="T29" s="4" t="s">
        <v>242</v>
      </c>
      <c r="U29" s="4" t="s">
        <v>242</v>
      </c>
      <c r="V29" s="4" t="s">
        <v>967</v>
      </c>
      <c r="W29" s="4" t="s">
        <v>964</v>
      </c>
      <c r="X29" s="4" t="s">
        <v>968</v>
      </c>
      <c r="Y29" s="4" t="s">
        <v>966</v>
      </c>
      <c r="Z29" s="4" t="s">
        <v>242</v>
      </c>
      <c r="AA29" s="4" t="s">
        <v>242</v>
      </c>
      <c r="AB29" s="4" t="s">
        <v>967</v>
      </c>
      <c r="AC29" s="4" t="s">
        <v>964</v>
      </c>
      <c r="AD29" s="4" t="s">
        <v>968</v>
      </c>
      <c r="AE29" s="4" t="s">
        <v>149</v>
      </c>
      <c r="AF29" s="4" t="s">
        <v>144</v>
      </c>
      <c r="AG29" s="4" t="s">
        <v>969</v>
      </c>
      <c r="AH29" s="4">
        <v>2004</v>
      </c>
      <c r="AI29" s="4" t="s">
        <v>970</v>
      </c>
      <c r="AJ29" s="4" t="s">
        <v>221</v>
      </c>
      <c r="AK29" s="4">
        <v>1523</v>
      </c>
      <c r="AL29" s="4">
        <v>2400</v>
      </c>
      <c r="AM29" s="4">
        <v>63.46</v>
      </c>
      <c r="BF29" s="4" t="s">
        <v>158</v>
      </c>
      <c r="BG29" s="4" t="s">
        <v>144</v>
      </c>
      <c r="BH29" s="4" t="s">
        <v>971</v>
      </c>
      <c r="BI29" s="4">
        <v>2006</v>
      </c>
      <c r="BJ29" s="4" t="s">
        <v>254</v>
      </c>
      <c r="BK29" s="4" t="s">
        <v>221</v>
      </c>
      <c r="BL29" s="4">
        <v>1104</v>
      </c>
      <c r="BM29" s="4">
        <v>1800</v>
      </c>
      <c r="BN29" s="4">
        <v>61.33</v>
      </c>
      <c r="BO29" s="4" t="s">
        <v>151</v>
      </c>
      <c r="BP29" s="4" t="s">
        <v>144</v>
      </c>
      <c r="BQ29" s="4" t="s">
        <v>972</v>
      </c>
      <c r="BR29" s="4">
        <v>2008</v>
      </c>
      <c r="BS29" s="4" t="s">
        <v>973</v>
      </c>
      <c r="BT29" s="4" t="s">
        <v>221</v>
      </c>
      <c r="BU29" s="4">
        <v>745</v>
      </c>
      <c r="BV29" s="4">
        <v>1000</v>
      </c>
      <c r="BW29" s="4">
        <v>74.5</v>
      </c>
      <c r="DV29" s="4" t="s">
        <v>153</v>
      </c>
      <c r="DW29" s="4" t="s">
        <v>144</v>
      </c>
      <c r="DX29" s="4">
        <v>2011</v>
      </c>
      <c r="DY29" s="4">
        <v>92</v>
      </c>
      <c r="DZ29" s="4">
        <v>150</v>
      </c>
      <c r="EA29" s="4">
        <v>61.33</v>
      </c>
      <c r="FH29" s="5">
        <f t="shared" si="0"/>
        <v>19.0375</v>
      </c>
      <c r="FI29" s="5">
        <f t="shared" si="1"/>
        <v>22.35</v>
      </c>
      <c r="FJ29" s="5">
        <f t="shared" si="2"/>
        <v>12.2667</v>
      </c>
      <c r="FK29" s="5">
        <f t="shared" si="3"/>
        <v>6.1333</v>
      </c>
      <c r="FL29" s="5">
        <f t="shared" si="4"/>
        <v>0</v>
      </c>
      <c r="FM29" s="5">
        <f t="shared" si="5"/>
        <v>0</v>
      </c>
      <c r="FN29" s="5">
        <f t="shared" si="6"/>
        <v>59.7875</v>
      </c>
    </row>
    <row r="30" spans="1:170" ht="15">
      <c r="A30" s="4">
        <v>29</v>
      </c>
      <c r="B30" s="4" t="s">
        <v>1636</v>
      </c>
      <c r="C30" s="4" t="s">
        <v>160</v>
      </c>
      <c r="D30" s="4" t="s">
        <v>1637</v>
      </c>
      <c r="E30" s="4" t="s">
        <v>439</v>
      </c>
      <c r="F30" s="4" t="s">
        <v>1638</v>
      </c>
      <c r="G30" s="4" t="s">
        <v>142</v>
      </c>
      <c r="H30" s="4" t="s">
        <v>176</v>
      </c>
      <c r="I30" s="4" t="s">
        <v>144</v>
      </c>
      <c r="J30" s="4" t="s">
        <v>144</v>
      </c>
      <c r="K30" s="4" t="s">
        <v>145</v>
      </c>
      <c r="L30" s="4" t="s">
        <v>146</v>
      </c>
      <c r="M30" s="4" t="s">
        <v>146</v>
      </c>
      <c r="N30" s="4" t="s">
        <v>146</v>
      </c>
      <c r="O30" s="4" t="s">
        <v>147</v>
      </c>
      <c r="P30" s="4" t="s">
        <v>147</v>
      </c>
      <c r="Q30" s="4" t="s">
        <v>1639</v>
      </c>
      <c r="R30" s="4" t="s">
        <v>1640</v>
      </c>
      <c r="S30" s="4" t="s">
        <v>1641</v>
      </c>
      <c r="T30" s="4" t="s">
        <v>1404</v>
      </c>
      <c r="U30" s="4" t="s">
        <v>178</v>
      </c>
      <c r="V30" s="4" t="s">
        <v>1642</v>
      </c>
      <c r="W30" s="4" t="s">
        <v>1639</v>
      </c>
      <c r="X30" s="4" t="s">
        <v>1643</v>
      </c>
      <c r="Y30" s="4" t="s">
        <v>1641</v>
      </c>
      <c r="Z30" s="4" t="s">
        <v>1404</v>
      </c>
      <c r="AA30" s="4" t="s">
        <v>178</v>
      </c>
      <c r="AB30" s="4" t="s">
        <v>1642</v>
      </c>
      <c r="AC30" s="4" t="s">
        <v>1639</v>
      </c>
      <c r="AD30" s="4" t="s">
        <v>1643</v>
      </c>
      <c r="AE30" s="4" t="s">
        <v>149</v>
      </c>
      <c r="AF30" s="4" t="s">
        <v>144</v>
      </c>
      <c r="AG30" s="4" t="s">
        <v>1644</v>
      </c>
      <c r="AH30" s="4">
        <v>2007</v>
      </c>
      <c r="AI30" s="4" t="s">
        <v>1645</v>
      </c>
      <c r="AJ30" s="4" t="s">
        <v>159</v>
      </c>
      <c r="AK30" s="4">
        <v>1557</v>
      </c>
      <c r="AL30" s="4">
        <v>2400</v>
      </c>
      <c r="AM30" s="4">
        <v>64.88</v>
      </c>
      <c r="BF30" s="4" t="s">
        <v>158</v>
      </c>
      <c r="BG30" s="4" t="s">
        <v>144</v>
      </c>
      <c r="BH30" s="4" t="s">
        <v>1646</v>
      </c>
      <c r="BI30" s="4">
        <v>2013</v>
      </c>
      <c r="BJ30" s="4" t="s">
        <v>936</v>
      </c>
      <c r="BK30" s="4" t="s">
        <v>1647</v>
      </c>
      <c r="BL30" s="4">
        <v>581</v>
      </c>
      <c r="BM30" s="4">
        <v>1000</v>
      </c>
      <c r="BN30" s="4">
        <v>58.1</v>
      </c>
      <c r="BO30" s="4" t="s">
        <v>151</v>
      </c>
      <c r="BP30" s="4" t="s">
        <v>144</v>
      </c>
      <c r="BQ30" s="4" t="s">
        <v>1648</v>
      </c>
      <c r="BR30" s="4">
        <v>2008</v>
      </c>
      <c r="BS30" s="4" t="s">
        <v>631</v>
      </c>
      <c r="BT30" s="4" t="s">
        <v>159</v>
      </c>
      <c r="BU30" s="4">
        <v>752</v>
      </c>
      <c r="BV30" s="4">
        <v>1100</v>
      </c>
      <c r="BW30" s="4">
        <v>68.36</v>
      </c>
      <c r="DV30" s="4" t="s">
        <v>153</v>
      </c>
      <c r="DW30" s="4" t="s">
        <v>144</v>
      </c>
      <c r="DX30" s="4">
        <v>2011</v>
      </c>
      <c r="DY30" s="4">
        <v>105</v>
      </c>
      <c r="DZ30" s="4">
        <v>150</v>
      </c>
      <c r="EA30" s="4">
        <v>70</v>
      </c>
      <c r="FH30" s="5">
        <f t="shared" si="0"/>
        <v>19.4625</v>
      </c>
      <c r="FI30" s="5">
        <f t="shared" si="1"/>
        <v>20.5091</v>
      </c>
      <c r="FJ30" s="5">
        <f t="shared" si="2"/>
        <v>14</v>
      </c>
      <c r="FK30" s="5">
        <f t="shared" si="3"/>
        <v>5.81</v>
      </c>
      <c r="FL30" s="5">
        <f t="shared" si="4"/>
        <v>0</v>
      </c>
      <c r="FM30" s="5">
        <f t="shared" si="5"/>
        <v>0</v>
      </c>
      <c r="FN30" s="5">
        <f t="shared" si="6"/>
        <v>59.7816</v>
      </c>
    </row>
    <row r="31" spans="1:170" ht="15">
      <c r="A31" s="4">
        <v>30</v>
      </c>
      <c r="B31" s="4" t="s">
        <v>1064</v>
      </c>
      <c r="C31" s="4" t="s">
        <v>1065</v>
      </c>
      <c r="D31" s="4" t="s">
        <v>1066</v>
      </c>
      <c r="E31" s="4" t="s">
        <v>1067</v>
      </c>
      <c r="F31" s="4" t="s">
        <v>1068</v>
      </c>
      <c r="G31" s="4" t="s">
        <v>142</v>
      </c>
      <c r="H31" s="4" t="s">
        <v>176</v>
      </c>
      <c r="I31" s="4" t="s">
        <v>144</v>
      </c>
      <c r="J31" s="4" t="s">
        <v>144</v>
      </c>
      <c r="K31" s="4" t="s">
        <v>145</v>
      </c>
      <c r="L31" s="4" t="s">
        <v>146</v>
      </c>
      <c r="M31" s="4" t="s">
        <v>146</v>
      </c>
      <c r="N31" s="4" t="s">
        <v>146</v>
      </c>
      <c r="O31" s="4" t="s">
        <v>147</v>
      </c>
      <c r="P31" s="4" t="s">
        <v>147</v>
      </c>
      <c r="Q31" s="4" t="s">
        <v>1069</v>
      </c>
      <c r="R31" s="4" t="s">
        <v>1070</v>
      </c>
      <c r="S31" s="4" t="s">
        <v>1071</v>
      </c>
      <c r="T31" s="4" t="s">
        <v>162</v>
      </c>
      <c r="U31" s="4" t="s">
        <v>162</v>
      </c>
      <c r="V31" s="4" t="s">
        <v>737</v>
      </c>
      <c r="W31" s="4" t="s">
        <v>1069</v>
      </c>
      <c r="X31" s="4" t="s">
        <v>1070</v>
      </c>
      <c r="Y31" s="4" t="s">
        <v>1071</v>
      </c>
      <c r="Z31" s="4" t="s">
        <v>162</v>
      </c>
      <c r="AA31" s="4" t="s">
        <v>162</v>
      </c>
      <c r="AB31" s="4" t="s">
        <v>737</v>
      </c>
      <c r="AC31" s="4" t="s">
        <v>1069</v>
      </c>
      <c r="AD31" s="4" t="s">
        <v>1070</v>
      </c>
      <c r="AE31" s="4" t="s">
        <v>149</v>
      </c>
      <c r="AF31" s="4" t="s">
        <v>144</v>
      </c>
      <c r="AG31" s="4" t="s">
        <v>1072</v>
      </c>
      <c r="AH31" s="4">
        <v>2010</v>
      </c>
      <c r="AI31" s="4" t="s">
        <v>1073</v>
      </c>
      <c r="AJ31" s="4" t="s">
        <v>764</v>
      </c>
      <c r="AK31" s="4">
        <v>1923</v>
      </c>
      <c r="AL31" s="4">
        <v>2400</v>
      </c>
      <c r="AM31" s="4">
        <v>80.12</v>
      </c>
      <c r="BO31" s="4" t="s">
        <v>151</v>
      </c>
      <c r="BP31" s="4" t="s">
        <v>144</v>
      </c>
      <c r="BQ31" s="4" t="s">
        <v>1074</v>
      </c>
      <c r="BR31" s="4">
        <v>2011</v>
      </c>
      <c r="BS31" s="4" t="s">
        <v>1075</v>
      </c>
      <c r="BT31" s="4" t="s">
        <v>764</v>
      </c>
      <c r="BU31" s="4">
        <v>841</v>
      </c>
      <c r="BV31" s="4">
        <v>1100</v>
      </c>
      <c r="BW31" s="4">
        <v>76.45</v>
      </c>
      <c r="DV31" s="4" t="s">
        <v>153</v>
      </c>
      <c r="DW31" s="4" t="s">
        <v>144</v>
      </c>
      <c r="DX31" s="4">
        <v>2013</v>
      </c>
      <c r="DY31" s="4">
        <v>96</v>
      </c>
      <c r="DZ31" s="4">
        <v>150</v>
      </c>
      <c r="EA31" s="4">
        <v>64</v>
      </c>
      <c r="FH31" s="5">
        <f t="shared" si="0"/>
        <v>24.0375</v>
      </c>
      <c r="FI31" s="5">
        <f t="shared" si="1"/>
        <v>22.9364</v>
      </c>
      <c r="FJ31" s="5">
        <f t="shared" si="2"/>
        <v>12.8</v>
      </c>
      <c r="FK31" s="5">
        <f t="shared" si="3"/>
        <v>0</v>
      </c>
      <c r="FL31" s="5">
        <f t="shared" si="4"/>
        <v>0</v>
      </c>
      <c r="FM31" s="5">
        <f t="shared" si="5"/>
        <v>0</v>
      </c>
      <c r="FN31" s="5">
        <f t="shared" si="6"/>
        <v>59.7739</v>
      </c>
    </row>
    <row r="32" spans="1:170" ht="15">
      <c r="A32" s="4">
        <v>31</v>
      </c>
      <c r="B32" s="4" t="s">
        <v>1241</v>
      </c>
      <c r="C32" s="4" t="s">
        <v>1242</v>
      </c>
      <c r="D32" s="4" t="s">
        <v>1243</v>
      </c>
      <c r="E32" s="4" t="s">
        <v>1244</v>
      </c>
      <c r="F32" s="4" t="s">
        <v>1245</v>
      </c>
      <c r="G32" s="4" t="s">
        <v>142</v>
      </c>
      <c r="H32" s="4" t="s">
        <v>176</v>
      </c>
      <c r="I32" s="4" t="s">
        <v>144</v>
      </c>
      <c r="J32" s="4" t="s">
        <v>144</v>
      </c>
      <c r="K32" s="4" t="s">
        <v>177</v>
      </c>
      <c r="L32" s="4" t="s">
        <v>146</v>
      </c>
      <c r="M32" s="4" t="s">
        <v>146</v>
      </c>
      <c r="N32" s="4" t="s">
        <v>146</v>
      </c>
      <c r="O32" s="4" t="s">
        <v>147</v>
      </c>
      <c r="P32" s="4" t="s">
        <v>147</v>
      </c>
      <c r="Q32" s="4" t="s">
        <v>1246</v>
      </c>
      <c r="R32" s="4" t="s">
        <v>1247</v>
      </c>
      <c r="S32" s="4" t="s">
        <v>1248</v>
      </c>
      <c r="T32" s="4" t="s">
        <v>1249</v>
      </c>
      <c r="U32" s="4" t="s">
        <v>178</v>
      </c>
      <c r="V32" s="4" t="s">
        <v>1250</v>
      </c>
      <c r="W32" s="4" t="s">
        <v>1246</v>
      </c>
      <c r="X32" s="4" t="s">
        <v>1251</v>
      </c>
      <c r="Y32" s="4" t="s">
        <v>1248</v>
      </c>
      <c r="Z32" s="4" t="s">
        <v>1249</v>
      </c>
      <c r="AA32" s="4" t="s">
        <v>178</v>
      </c>
      <c r="AB32" s="4" t="s">
        <v>1250</v>
      </c>
      <c r="AC32" s="4" t="s">
        <v>1246</v>
      </c>
      <c r="AD32" s="4" t="s">
        <v>1251</v>
      </c>
      <c r="AE32" s="4" t="s">
        <v>149</v>
      </c>
      <c r="AF32" s="4" t="s">
        <v>144</v>
      </c>
      <c r="AG32" s="4" t="s">
        <v>1252</v>
      </c>
      <c r="AH32" s="4">
        <v>2010</v>
      </c>
      <c r="AI32" s="4" t="s">
        <v>1253</v>
      </c>
      <c r="AJ32" s="4" t="s">
        <v>1254</v>
      </c>
      <c r="AK32" s="4">
        <v>1613</v>
      </c>
      <c r="AL32" s="4">
        <v>2400</v>
      </c>
      <c r="AM32" s="4">
        <v>67.21</v>
      </c>
      <c r="BF32" s="4" t="s">
        <v>158</v>
      </c>
      <c r="BG32" s="4" t="s">
        <v>144</v>
      </c>
      <c r="BH32" s="4" t="s">
        <v>1255</v>
      </c>
      <c r="BI32" s="4">
        <v>2013</v>
      </c>
      <c r="BJ32" s="4" t="s">
        <v>164</v>
      </c>
      <c r="BK32" s="4" t="s">
        <v>633</v>
      </c>
      <c r="BL32" s="4">
        <v>960</v>
      </c>
      <c r="BM32" s="4">
        <v>1600</v>
      </c>
      <c r="BN32" s="4">
        <v>60</v>
      </c>
      <c r="BO32" s="4" t="s">
        <v>151</v>
      </c>
      <c r="BP32" s="4" t="s">
        <v>144</v>
      </c>
      <c r="BQ32" s="4" t="s">
        <v>1256</v>
      </c>
      <c r="BR32" s="4">
        <v>2011</v>
      </c>
      <c r="BS32" s="4" t="s">
        <v>1257</v>
      </c>
      <c r="BT32" s="4" t="s">
        <v>1254</v>
      </c>
      <c r="BU32" s="4">
        <v>801</v>
      </c>
      <c r="BV32" s="4">
        <v>1100</v>
      </c>
      <c r="BW32" s="4">
        <v>72.82</v>
      </c>
      <c r="DV32" s="4" t="s">
        <v>153</v>
      </c>
      <c r="DW32" s="4" t="s">
        <v>144</v>
      </c>
      <c r="DX32" s="4">
        <v>2011</v>
      </c>
      <c r="DY32" s="4">
        <v>88</v>
      </c>
      <c r="DZ32" s="4">
        <v>150</v>
      </c>
      <c r="EA32" s="4">
        <v>58.67</v>
      </c>
      <c r="EB32" s="4" t="s">
        <v>177</v>
      </c>
      <c r="EC32" s="4" t="s">
        <v>257</v>
      </c>
      <c r="ED32" s="4" t="s">
        <v>401</v>
      </c>
      <c r="EE32" s="4" t="s">
        <v>1258</v>
      </c>
      <c r="EF32" s="4" t="s">
        <v>1259</v>
      </c>
      <c r="FH32" s="5">
        <f t="shared" si="0"/>
        <v>20.1625</v>
      </c>
      <c r="FI32" s="5">
        <f t="shared" si="1"/>
        <v>21.8455</v>
      </c>
      <c r="FJ32" s="5">
        <f t="shared" si="2"/>
        <v>11.7333</v>
      </c>
      <c r="FK32" s="5">
        <f t="shared" si="3"/>
        <v>6</v>
      </c>
      <c r="FL32" s="5">
        <f t="shared" si="4"/>
        <v>0</v>
      </c>
      <c r="FM32" s="5">
        <f t="shared" si="5"/>
        <v>0</v>
      </c>
      <c r="FN32" s="5">
        <f t="shared" si="6"/>
        <v>59.7413</v>
      </c>
    </row>
    <row r="33" spans="1:170" ht="15">
      <c r="A33" s="4">
        <v>32</v>
      </c>
      <c r="B33" s="4" t="s">
        <v>2647</v>
      </c>
      <c r="C33" s="4" t="s">
        <v>2648</v>
      </c>
      <c r="D33" s="4" t="s">
        <v>2649</v>
      </c>
      <c r="E33" s="4" t="s">
        <v>2650</v>
      </c>
      <c r="F33" s="4" t="s">
        <v>1786</v>
      </c>
      <c r="G33" s="4" t="s">
        <v>142</v>
      </c>
      <c r="H33" s="4" t="s">
        <v>176</v>
      </c>
      <c r="I33" s="4" t="s">
        <v>144</v>
      </c>
      <c r="J33" s="4" t="s">
        <v>144</v>
      </c>
      <c r="K33" s="4" t="s">
        <v>145</v>
      </c>
      <c r="L33" s="4" t="s">
        <v>146</v>
      </c>
      <c r="M33" s="4" t="s">
        <v>146</v>
      </c>
      <c r="N33" s="4" t="s">
        <v>146</v>
      </c>
      <c r="O33" s="4" t="s">
        <v>147</v>
      </c>
      <c r="P33" s="4" t="s">
        <v>147</v>
      </c>
      <c r="Q33" s="4" t="s">
        <v>2651</v>
      </c>
      <c r="R33" s="4" t="s">
        <v>2652</v>
      </c>
      <c r="S33" s="4" t="s">
        <v>2653</v>
      </c>
      <c r="T33" s="4" t="s">
        <v>162</v>
      </c>
      <c r="U33" s="4" t="s">
        <v>162</v>
      </c>
      <c r="V33" s="4" t="s">
        <v>737</v>
      </c>
      <c r="W33" s="4" t="s">
        <v>2654</v>
      </c>
      <c r="X33" s="4" t="s">
        <v>2655</v>
      </c>
      <c r="Y33" s="4" t="s">
        <v>2656</v>
      </c>
      <c r="Z33" s="4" t="s">
        <v>162</v>
      </c>
      <c r="AA33" s="4" t="s">
        <v>162</v>
      </c>
      <c r="AB33" s="4" t="s">
        <v>737</v>
      </c>
      <c r="AC33" s="4" t="s">
        <v>2657</v>
      </c>
      <c r="AD33" s="4" t="s">
        <v>2655</v>
      </c>
      <c r="AE33" s="4" t="s">
        <v>149</v>
      </c>
      <c r="AF33" s="4" t="s">
        <v>144</v>
      </c>
      <c r="AG33" s="4" t="s">
        <v>2658</v>
      </c>
      <c r="AH33" s="4">
        <v>2006</v>
      </c>
      <c r="AI33" s="4" t="s">
        <v>2659</v>
      </c>
      <c r="AJ33" s="4" t="s">
        <v>294</v>
      </c>
      <c r="AK33" s="4">
        <v>1610</v>
      </c>
      <c r="AL33" s="4">
        <v>2400</v>
      </c>
      <c r="AM33" s="4">
        <v>67.08</v>
      </c>
      <c r="BF33" s="4" t="s">
        <v>158</v>
      </c>
      <c r="BG33" s="4" t="s">
        <v>144</v>
      </c>
      <c r="BH33" s="4" t="s">
        <v>2658</v>
      </c>
      <c r="BI33" s="4">
        <v>2009</v>
      </c>
      <c r="BJ33" s="4" t="s">
        <v>164</v>
      </c>
      <c r="BK33" s="4" t="s">
        <v>294</v>
      </c>
      <c r="BL33" s="4">
        <v>449</v>
      </c>
      <c r="BM33" s="4">
        <v>800</v>
      </c>
      <c r="BN33" s="4">
        <v>56.12</v>
      </c>
      <c r="BO33" s="4" t="s">
        <v>151</v>
      </c>
      <c r="BP33" s="4" t="s">
        <v>144</v>
      </c>
      <c r="BQ33" s="4" t="s">
        <v>2658</v>
      </c>
      <c r="BR33" s="4">
        <v>2007</v>
      </c>
      <c r="BS33" s="4" t="s">
        <v>2660</v>
      </c>
      <c r="BT33" s="4" t="s">
        <v>294</v>
      </c>
      <c r="BU33" s="4">
        <v>843</v>
      </c>
      <c r="BV33" s="4">
        <v>1150</v>
      </c>
      <c r="BW33" s="4">
        <v>73.3</v>
      </c>
      <c r="DV33" s="4" t="s">
        <v>153</v>
      </c>
      <c r="DW33" s="4" t="s">
        <v>144</v>
      </c>
      <c r="DX33" s="4">
        <v>2011</v>
      </c>
      <c r="DY33" s="4">
        <v>90</v>
      </c>
      <c r="DZ33" s="4">
        <v>150</v>
      </c>
      <c r="EA33" s="4">
        <v>60</v>
      </c>
      <c r="FH33" s="5">
        <f t="shared" si="0"/>
        <v>20.125</v>
      </c>
      <c r="FI33" s="5">
        <f t="shared" si="1"/>
        <v>21.9913</v>
      </c>
      <c r="FJ33" s="5">
        <f t="shared" si="2"/>
        <v>12</v>
      </c>
      <c r="FK33" s="5">
        <f t="shared" si="3"/>
        <v>5.6125</v>
      </c>
      <c r="FL33" s="5">
        <f t="shared" si="4"/>
        <v>0</v>
      </c>
      <c r="FM33" s="5">
        <f t="shared" si="5"/>
        <v>0</v>
      </c>
      <c r="FN33" s="5">
        <f t="shared" si="6"/>
        <v>59.72879999999999</v>
      </c>
    </row>
    <row r="34" spans="1:170" ht="15">
      <c r="A34" s="4">
        <v>33</v>
      </c>
      <c r="B34" s="4" t="s">
        <v>783</v>
      </c>
      <c r="C34" s="4" t="s">
        <v>784</v>
      </c>
      <c r="D34" s="4" t="s">
        <v>785</v>
      </c>
      <c r="E34" s="4" t="s">
        <v>786</v>
      </c>
      <c r="F34" s="4" t="s">
        <v>787</v>
      </c>
      <c r="G34" s="4" t="s">
        <v>142</v>
      </c>
      <c r="H34" s="4" t="s">
        <v>143</v>
      </c>
      <c r="I34" s="4" t="s">
        <v>144</v>
      </c>
      <c r="J34" s="4" t="s">
        <v>144</v>
      </c>
      <c r="K34" s="4" t="s">
        <v>167</v>
      </c>
      <c r="L34" s="4" t="s">
        <v>146</v>
      </c>
      <c r="M34" s="4" t="s">
        <v>146</v>
      </c>
      <c r="N34" s="4" t="s">
        <v>146</v>
      </c>
      <c r="O34" s="4" t="s">
        <v>147</v>
      </c>
      <c r="P34" s="4" t="s">
        <v>147</v>
      </c>
      <c r="Q34" s="4" t="s">
        <v>788</v>
      </c>
      <c r="R34" s="4" t="s">
        <v>789</v>
      </c>
      <c r="S34" s="4" t="s">
        <v>790</v>
      </c>
      <c r="T34" s="4" t="s">
        <v>239</v>
      </c>
      <c r="U34" s="4" t="s">
        <v>239</v>
      </c>
      <c r="V34" s="4" t="s">
        <v>791</v>
      </c>
      <c r="W34" s="4" t="s">
        <v>788</v>
      </c>
      <c r="X34" s="4" t="s">
        <v>792</v>
      </c>
      <c r="Y34" s="4" t="s">
        <v>790</v>
      </c>
      <c r="Z34" s="4" t="s">
        <v>239</v>
      </c>
      <c r="AA34" s="4" t="s">
        <v>239</v>
      </c>
      <c r="AB34" s="4" t="s">
        <v>791</v>
      </c>
      <c r="AC34" s="4" t="s">
        <v>788</v>
      </c>
      <c r="AD34" s="4" t="s">
        <v>792</v>
      </c>
      <c r="AE34" s="4" t="s">
        <v>149</v>
      </c>
      <c r="AF34" s="4" t="s">
        <v>144</v>
      </c>
      <c r="AG34" s="4" t="s">
        <v>793</v>
      </c>
      <c r="AH34" s="4">
        <v>2007</v>
      </c>
      <c r="AI34" s="4" t="s">
        <v>794</v>
      </c>
      <c r="AJ34" s="4" t="s">
        <v>795</v>
      </c>
      <c r="AK34" s="4">
        <v>1516</v>
      </c>
      <c r="AL34" s="4">
        <v>2400</v>
      </c>
      <c r="AM34" s="4">
        <v>63.17</v>
      </c>
      <c r="BF34" s="4" t="s">
        <v>158</v>
      </c>
      <c r="BG34" s="4" t="s">
        <v>144</v>
      </c>
      <c r="BH34" s="4" t="s">
        <v>796</v>
      </c>
      <c r="BI34" s="4">
        <v>2010</v>
      </c>
      <c r="BJ34" s="4" t="s">
        <v>797</v>
      </c>
      <c r="BK34" s="4" t="s">
        <v>795</v>
      </c>
      <c r="BL34" s="4">
        <v>502</v>
      </c>
      <c r="BM34" s="4">
        <v>800</v>
      </c>
      <c r="BN34" s="4">
        <v>62.75</v>
      </c>
      <c r="BO34" s="4" t="s">
        <v>151</v>
      </c>
      <c r="BP34" s="4" t="s">
        <v>144</v>
      </c>
      <c r="BQ34" s="4" t="s">
        <v>798</v>
      </c>
      <c r="BR34" s="4">
        <v>2008</v>
      </c>
      <c r="BS34" s="4" t="s">
        <v>799</v>
      </c>
      <c r="BT34" s="4" t="s">
        <v>795</v>
      </c>
      <c r="BU34" s="4">
        <v>805</v>
      </c>
      <c r="BV34" s="4">
        <v>1100</v>
      </c>
      <c r="BW34" s="4">
        <v>73.18</v>
      </c>
      <c r="DV34" s="4" t="s">
        <v>153</v>
      </c>
      <c r="DW34" s="4" t="s">
        <v>144</v>
      </c>
      <c r="DX34" s="4">
        <v>2011</v>
      </c>
      <c r="DY34" s="4">
        <v>94</v>
      </c>
      <c r="DZ34" s="4">
        <v>150</v>
      </c>
      <c r="EA34" s="4">
        <v>62.67</v>
      </c>
      <c r="EB34" s="4" t="s">
        <v>167</v>
      </c>
      <c r="EC34" s="4" t="s">
        <v>239</v>
      </c>
      <c r="ED34" s="4" t="s">
        <v>248</v>
      </c>
      <c r="EE34" s="4" t="s">
        <v>551</v>
      </c>
      <c r="EF34" s="4" t="s">
        <v>800</v>
      </c>
      <c r="FH34" s="5">
        <f aca="true" t="shared" si="7" ref="FH34:FH64">_xlfn.IFERROR(ROUND((AK34/AL34*30),4),0)</f>
        <v>18.95</v>
      </c>
      <c r="FI34" s="5">
        <f aca="true" t="shared" si="8" ref="FI34:FI64">_xlfn.IFERROR(ROUND((BU34/BV34*30),4),0)</f>
        <v>21.9545</v>
      </c>
      <c r="FJ34" s="5">
        <f aca="true" t="shared" si="9" ref="FJ34:FJ64">_xlfn.IFERROR(ROUND((DY34/DZ34*20),4),0)</f>
        <v>12.5333</v>
      </c>
      <c r="FK34" s="5">
        <f aca="true" t="shared" si="10" ref="FK34:FK64">_xlfn.IFERROR(ROUND((BL34/BM34*10),4),0)</f>
        <v>6.275</v>
      </c>
      <c r="FL34" s="5">
        <f aca="true" t="shared" si="11" ref="FL34:FL64">_xlfn.IFERROR(ROUND((DE34/DF34*5),4),0)</f>
        <v>0</v>
      </c>
      <c r="FM34" s="5">
        <f aca="true" t="shared" si="12" ref="FM34:FM64">DQ34</f>
        <v>0</v>
      </c>
      <c r="FN34" s="5">
        <f aca="true" t="shared" si="13" ref="FN34:FN64">(FH34+FI34+FJ34+FK34+FL34+FM34)</f>
        <v>59.712799999999994</v>
      </c>
    </row>
    <row r="35" spans="1:170" ht="15">
      <c r="A35" s="4">
        <v>34</v>
      </c>
      <c r="B35" s="4" t="s">
        <v>2435</v>
      </c>
      <c r="C35" s="4" t="s">
        <v>402</v>
      </c>
      <c r="D35" s="4" t="s">
        <v>2436</v>
      </c>
      <c r="E35" s="4" t="s">
        <v>2437</v>
      </c>
      <c r="F35" s="4" t="s">
        <v>2438</v>
      </c>
      <c r="G35" s="4" t="s">
        <v>142</v>
      </c>
      <c r="H35" s="4" t="s">
        <v>143</v>
      </c>
      <c r="I35" s="4" t="s">
        <v>144</v>
      </c>
      <c r="J35" s="4" t="s">
        <v>144</v>
      </c>
      <c r="K35" s="4" t="s">
        <v>145</v>
      </c>
      <c r="L35" s="4" t="s">
        <v>146</v>
      </c>
      <c r="M35" s="4" t="s">
        <v>146</v>
      </c>
      <c r="N35" s="4" t="s">
        <v>2439</v>
      </c>
      <c r="O35" s="4" t="s">
        <v>147</v>
      </c>
      <c r="P35" s="4" t="s">
        <v>147</v>
      </c>
      <c r="Q35" s="4" t="s">
        <v>2440</v>
      </c>
      <c r="R35" s="4" t="s">
        <v>2441</v>
      </c>
      <c r="S35" s="4" t="s">
        <v>2442</v>
      </c>
      <c r="T35" s="4" t="s">
        <v>1404</v>
      </c>
      <c r="U35" s="4" t="s">
        <v>178</v>
      </c>
      <c r="V35" s="4" t="s">
        <v>1642</v>
      </c>
      <c r="W35" s="4" t="s">
        <v>2440</v>
      </c>
      <c r="X35" s="4" t="s">
        <v>2441</v>
      </c>
      <c r="Y35" s="4" t="s">
        <v>2442</v>
      </c>
      <c r="Z35" s="4" t="s">
        <v>1404</v>
      </c>
      <c r="AA35" s="4" t="s">
        <v>178</v>
      </c>
      <c r="AB35" s="4" t="s">
        <v>1642</v>
      </c>
      <c r="AC35" s="4" t="s">
        <v>2440</v>
      </c>
      <c r="AD35" s="4" t="s">
        <v>2441</v>
      </c>
      <c r="AE35" s="4" t="s">
        <v>149</v>
      </c>
      <c r="AF35" s="4" t="s">
        <v>144</v>
      </c>
      <c r="AG35" s="4" t="s">
        <v>2443</v>
      </c>
      <c r="AH35" s="4">
        <v>1999</v>
      </c>
      <c r="AI35" s="4" t="s">
        <v>2444</v>
      </c>
      <c r="AJ35" s="4" t="s">
        <v>371</v>
      </c>
      <c r="AK35" s="4">
        <v>1224</v>
      </c>
      <c r="AL35" s="4">
        <v>2000</v>
      </c>
      <c r="AM35" s="4">
        <v>61.2</v>
      </c>
      <c r="BF35" s="4" t="s">
        <v>158</v>
      </c>
      <c r="BG35" s="4" t="s">
        <v>144</v>
      </c>
      <c r="BH35" s="4" t="s">
        <v>2445</v>
      </c>
      <c r="BI35" s="4">
        <v>2002</v>
      </c>
      <c r="BJ35" s="4" t="s">
        <v>164</v>
      </c>
      <c r="BK35" s="4" t="s">
        <v>371</v>
      </c>
      <c r="BL35" s="4">
        <v>461</v>
      </c>
      <c r="BM35" s="4">
        <v>800</v>
      </c>
      <c r="BN35" s="4">
        <v>57.62</v>
      </c>
      <c r="BO35" s="4" t="s">
        <v>151</v>
      </c>
      <c r="BP35" s="4" t="s">
        <v>144</v>
      </c>
      <c r="BQ35" s="4" t="s">
        <v>2446</v>
      </c>
      <c r="BR35" s="4">
        <v>2000</v>
      </c>
      <c r="BS35" s="4" t="s">
        <v>2447</v>
      </c>
      <c r="BT35" s="4" t="s">
        <v>371</v>
      </c>
      <c r="BU35" s="4">
        <v>705</v>
      </c>
      <c r="BV35" s="4">
        <v>1000</v>
      </c>
      <c r="BW35" s="4">
        <v>70.5</v>
      </c>
      <c r="DV35" s="4" t="s">
        <v>153</v>
      </c>
      <c r="DW35" s="4" t="s">
        <v>144</v>
      </c>
      <c r="DX35" s="4">
        <v>2013</v>
      </c>
      <c r="DY35" s="4">
        <v>106</v>
      </c>
      <c r="DZ35" s="4">
        <v>150</v>
      </c>
      <c r="EA35" s="4">
        <v>70.67</v>
      </c>
      <c r="EQ35" s="4" t="s">
        <v>2439</v>
      </c>
      <c r="ER35" s="4" t="s">
        <v>178</v>
      </c>
      <c r="ES35" s="4" t="s">
        <v>148</v>
      </c>
      <c r="ET35" s="4" t="s">
        <v>2448</v>
      </c>
      <c r="EU35" s="4" t="s">
        <v>2449</v>
      </c>
      <c r="FH35" s="5">
        <f t="shared" si="7"/>
        <v>18.36</v>
      </c>
      <c r="FI35" s="5">
        <f t="shared" si="8"/>
        <v>21.15</v>
      </c>
      <c r="FJ35" s="5">
        <f t="shared" si="9"/>
        <v>14.1333</v>
      </c>
      <c r="FK35" s="5">
        <f t="shared" si="10"/>
        <v>5.7625</v>
      </c>
      <c r="FL35" s="5">
        <f t="shared" si="11"/>
        <v>0</v>
      </c>
      <c r="FM35" s="5">
        <f t="shared" si="12"/>
        <v>0</v>
      </c>
      <c r="FN35" s="5">
        <f t="shared" si="13"/>
        <v>59.4058</v>
      </c>
    </row>
    <row r="36" spans="1:170" ht="15">
      <c r="A36" s="4">
        <v>35</v>
      </c>
      <c r="B36" s="4" t="s">
        <v>825</v>
      </c>
      <c r="C36" s="4" t="s">
        <v>826</v>
      </c>
      <c r="D36" s="4" t="s">
        <v>681</v>
      </c>
      <c r="E36" s="4" t="s">
        <v>827</v>
      </c>
      <c r="F36" s="4" t="s">
        <v>828</v>
      </c>
      <c r="G36" s="4" t="s">
        <v>142</v>
      </c>
      <c r="H36" s="4" t="s">
        <v>143</v>
      </c>
      <c r="I36" s="4" t="s">
        <v>144</v>
      </c>
      <c r="J36" s="4" t="s">
        <v>144</v>
      </c>
      <c r="K36" s="4" t="s">
        <v>145</v>
      </c>
      <c r="L36" s="4" t="s">
        <v>146</v>
      </c>
      <c r="M36" s="4" t="s">
        <v>146</v>
      </c>
      <c r="N36" s="4" t="s">
        <v>146</v>
      </c>
      <c r="O36" s="4" t="s">
        <v>147</v>
      </c>
      <c r="P36" s="4" t="s">
        <v>147</v>
      </c>
      <c r="Q36" s="4" t="s">
        <v>829</v>
      </c>
      <c r="R36" s="4" t="s">
        <v>830</v>
      </c>
      <c r="S36" s="4" t="s">
        <v>831</v>
      </c>
      <c r="T36" s="4" t="s">
        <v>627</v>
      </c>
      <c r="U36" s="4" t="s">
        <v>200</v>
      </c>
      <c r="V36" s="4" t="s">
        <v>628</v>
      </c>
      <c r="W36" s="4" t="s">
        <v>829</v>
      </c>
      <c r="X36" s="4" t="s">
        <v>830</v>
      </c>
      <c r="Y36" s="4" t="s">
        <v>831</v>
      </c>
      <c r="Z36" s="4" t="s">
        <v>627</v>
      </c>
      <c r="AA36" s="4" t="s">
        <v>200</v>
      </c>
      <c r="AB36" s="4" t="s">
        <v>628</v>
      </c>
      <c r="AC36" s="4" t="s">
        <v>829</v>
      </c>
      <c r="AD36" s="4" t="s">
        <v>830</v>
      </c>
      <c r="AE36" s="4" t="s">
        <v>149</v>
      </c>
      <c r="AF36" s="4" t="s">
        <v>144</v>
      </c>
      <c r="AG36" s="4" t="s">
        <v>832</v>
      </c>
      <c r="AH36" s="4">
        <v>2003</v>
      </c>
      <c r="AI36" s="4" t="s">
        <v>438</v>
      </c>
      <c r="AJ36" s="4" t="s">
        <v>833</v>
      </c>
      <c r="AK36" s="4">
        <v>1497</v>
      </c>
      <c r="AL36" s="4">
        <v>2400</v>
      </c>
      <c r="AM36" s="4">
        <v>62.38</v>
      </c>
      <c r="BF36" s="4" t="s">
        <v>158</v>
      </c>
      <c r="BG36" s="4" t="s">
        <v>144</v>
      </c>
      <c r="BH36" s="4" t="s">
        <v>834</v>
      </c>
      <c r="BI36" s="4">
        <v>2006</v>
      </c>
      <c r="BJ36" s="4" t="s">
        <v>835</v>
      </c>
      <c r="BK36" s="4" t="s">
        <v>833</v>
      </c>
      <c r="BL36" s="4">
        <v>1474</v>
      </c>
      <c r="BM36" s="4">
        <v>2400</v>
      </c>
      <c r="BN36" s="4">
        <v>61.42</v>
      </c>
      <c r="BO36" s="4" t="s">
        <v>151</v>
      </c>
      <c r="BP36" s="4" t="s">
        <v>144</v>
      </c>
      <c r="BQ36" s="4" t="s">
        <v>836</v>
      </c>
      <c r="BR36" s="4">
        <v>2007</v>
      </c>
      <c r="BS36" s="4" t="s">
        <v>837</v>
      </c>
      <c r="BT36" s="4" t="s">
        <v>833</v>
      </c>
      <c r="BU36" s="4">
        <v>902</v>
      </c>
      <c r="BV36" s="4">
        <v>1200</v>
      </c>
      <c r="BW36" s="4">
        <v>75.17</v>
      </c>
      <c r="DV36" s="4" t="s">
        <v>153</v>
      </c>
      <c r="DW36" s="4" t="s">
        <v>144</v>
      </c>
      <c r="DX36" s="4">
        <v>2011</v>
      </c>
      <c r="DY36" s="4">
        <v>90</v>
      </c>
      <c r="DZ36" s="4">
        <v>150</v>
      </c>
      <c r="EA36" s="4">
        <v>60</v>
      </c>
      <c r="FH36" s="5">
        <f t="shared" si="7"/>
        <v>18.7125</v>
      </c>
      <c r="FI36" s="5">
        <f t="shared" si="8"/>
        <v>22.55</v>
      </c>
      <c r="FJ36" s="5">
        <f t="shared" si="9"/>
        <v>12</v>
      </c>
      <c r="FK36" s="5">
        <f t="shared" si="10"/>
        <v>6.1417</v>
      </c>
      <c r="FL36" s="5">
        <f t="shared" si="11"/>
        <v>0</v>
      </c>
      <c r="FM36" s="5">
        <f t="shared" si="12"/>
        <v>0</v>
      </c>
      <c r="FN36" s="5">
        <f t="shared" si="13"/>
        <v>59.4042</v>
      </c>
    </row>
    <row r="37" spans="1:170" ht="15">
      <c r="A37" s="4">
        <v>36</v>
      </c>
      <c r="B37" s="4" t="s">
        <v>1028</v>
      </c>
      <c r="C37" s="4" t="s">
        <v>1029</v>
      </c>
      <c r="D37" s="4" t="s">
        <v>1030</v>
      </c>
      <c r="E37" s="4" t="s">
        <v>1031</v>
      </c>
      <c r="F37" s="4" t="s">
        <v>1032</v>
      </c>
      <c r="G37" s="4" t="s">
        <v>142</v>
      </c>
      <c r="H37" s="4" t="s">
        <v>176</v>
      </c>
      <c r="I37" s="4" t="s">
        <v>144</v>
      </c>
      <c r="J37" s="4" t="s">
        <v>144</v>
      </c>
      <c r="K37" s="4" t="s">
        <v>145</v>
      </c>
      <c r="L37" s="4" t="s">
        <v>146</v>
      </c>
      <c r="M37" s="4" t="s">
        <v>146</v>
      </c>
      <c r="N37" s="4" t="s">
        <v>146</v>
      </c>
      <c r="O37" s="4" t="s">
        <v>147</v>
      </c>
      <c r="P37" s="4" t="s">
        <v>147</v>
      </c>
      <c r="Q37" s="4" t="s">
        <v>1033</v>
      </c>
      <c r="R37" s="4" t="s">
        <v>1034</v>
      </c>
      <c r="S37" s="4" t="s">
        <v>1035</v>
      </c>
      <c r="T37" s="4" t="s">
        <v>148</v>
      </c>
      <c r="U37" s="4" t="s">
        <v>148</v>
      </c>
      <c r="V37" s="4" t="s">
        <v>1036</v>
      </c>
      <c r="W37" s="4" t="s">
        <v>1033</v>
      </c>
      <c r="X37" s="4" t="s">
        <v>1034</v>
      </c>
      <c r="Y37" s="4" t="s">
        <v>1035</v>
      </c>
      <c r="Z37" s="4" t="s">
        <v>148</v>
      </c>
      <c r="AA37" s="4" t="s">
        <v>148</v>
      </c>
      <c r="AB37" s="4" t="s">
        <v>1036</v>
      </c>
      <c r="AC37" s="4" t="s">
        <v>1033</v>
      </c>
      <c r="AD37" s="4" t="s">
        <v>1034</v>
      </c>
      <c r="AE37" s="4" t="s">
        <v>149</v>
      </c>
      <c r="AF37" s="4" t="s">
        <v>144</v>
      </c>
      <c r="AG37" s="4" t="s">
        <v>1037</v>
      </c>
      <c r="AH37" s="4">
        <v>2005</v>
      </c>
      <c r="AI37" s="4" t="s">
        <v>1038</v>
      </c>
      <c r="AJ37" s="4" t="s">
        <v>762</v>
      </c>
      <c r="AK37" s="4">
        <v>1457</v>
      </c>
      <c r="AL37" s="4">
        <v>2400</v>
      </c>
      <c r="AM37" s="4">
        <v>60.71</v>
      </c>
      <c r="BF37" s="4" t="s">
        <v>158</v>
      </c>
      <c r="BG37" s="4" t="s">
        <v>144</v>
      </c>
      <c r="BH37" s="4" t="s">
        <v>1039</v>
      </c>
      <c r="BI37" s="4">
        <v>2011</v>
      </c>
      <c r="BJ37" s="4" t="s">
        <v>164</v>
      </c>
      <c r="BK37" s="4" t="s">
        <v>1040</v>
      </c>
      <c r="BL37" s="4">
        <v>563</v>
      </c>
      <c r="BM37" s="4">
        <v>800</v>
      </c>
      <c r="BN37" s="4">
        <v>70.38</v>
      </c>
      <c r="BO37" s="4" t="s">
        <v>151</v>
      </c>
      <c r="BP37" s="4" t="s">
        <v>144</v>
      </c>
      <c r="BQ37" s="4" t="s">
        <v>1041</v>
      </c>
      <c r="BR37" s="4">
        <v>2006</v>
      </c>
      <c r="BS37" s="4" t="s">
        <v>1042</v>
      </c>
      <c r="BT37" s="4" t="s">
        <v>762</v>
      </c>
      <c r="BU37" s="4">
        <v>882</v>
      </c>
      <c r="BV37" s="4">
        <v>1200</v>
      </c>
      <c r="BW37" s="4">
        <v>73.5</v>
      </c>
      <c r="DV37" s="4" t="s">
        <v>153</v>
      </c>
      <c r="DW37" s="4" t="s">
        <v>144</v>
      </c>
      <c r="DX37" s="4">
        <v>2013</v>
      </c>
      <c r="DY37" s="4">
        <v>90</v>
      </c>
      <c r="DZ37" s="4">
        <v>150</v>
      </c>
      <c r="EA37" s="4">
        <v>60</v>
      </c>
      <c r="FH37" s="5">
        <f t="shared" si="7"/>
        <v>18.2125</v>
      </c>
      <c r="FI37" s="5">
        <f t="shared" si="8"/>
        <v>22.05</v>
      </c>
      <c r="FJ37" s="5">
        <f t="shared" si="9"/>
        <v>12</v>
      </c>
      <c r="FK37" s="5">
        <f t="shared" si="10"/>
        <v>7.0375</v>
      </c>
      <c r="FL37" s="5">
        <f t="shared" si="11"/>
        <v>0</v>
      </c>
      <c r="FM37" s="5">
        <f t="shared" si="12"/>
        <v>0</v>
      </c>
      <c r="FN37" s="5">
        <f t="shared" si="13"/>
        <v>59.300000000000004</v>
      </c>
    </row>
    <row r="38" spans="1:170" ht="15">
      <c r="A38" s="4">
        <v>37</v>
      </c>
      <c r="B38" s="4" t="s">
        <v>684</v>
      </c>
      <c r="C38" s="4" t="s">
        <v>685</v>
      </c>
      <c r="D38" s="4" t="s">
        <v>686</v>
      </c>
      <c r="E38" s="4" t="s">
        <v>687</v>
      </c>
      <c r="F38" s="4" t="s">
        <v>688</v>
      </c>
      <c r="G38" s="4" t="s">
        <v>142</v>
      </c>
      <c r="H38" s="4" t="s">
        <v>176</v>
      </c>
      <c r="I38" s="4" t="s">
        <v>144</v>
      </c>
      <c r="J38" s="4" t="s">
        <v>144</v>
      </c>
      <c r="K38" s="4" t="s">
        <v>145</v>
      </c>
      <c r="L38" s="4" t="s">
        <v>146</v>
      </c>
      <c r="M38" s="4" t="s">
        <v>146</v>
      </c>
      <c r="N38" s="4" t="s">
        <v>146</v>
      </c>
      <c r="O38" s="4" t="s">
        <v>147</v>
      </c>
      <c r="P38" s="4" t="s">
        <v>147</v>
      </c>
      <c r="Q38" s="4" t="s">
        <v>689</v>
      </c>
      <c r="R38" s="4" t="s">
        <v>690</v>
      </c>
      <c r="S38" s="4" t="s">
        <v>691</v>
      </c>
      <c r="T38" s="4" t="s">
        <v>304</v>
      </c>
      <c r="U38" s="4" t="s">
        <v>304</v>
      </c>
      <c r="V38" s="4" t="s">
        <v>692</v>
      </c>
      <c r="W38" s="4" t="s">
        <v>689</v>
      </c>
      <c r="X38" s="4" t="s">
        <v>693</v>
      </c>
      <c r="Y38" s="4" t="s">
        <v>691</v>
      </c>
      <c r="Z38" s="4" t="s">
        <v>304</v>
      </c>
      <c r="AA38" s="4" t="s">
        <v>304</v>
      </c>
      <c r="AB38" s="4" t="s">
        <v>692</v>
      </c>
      <c r="AC38" s="4" t="s">
        <v>689</v>
      </c>
      <c r="AD38" s="4" t="s">
        <v>693</v>
      </c>
      <c r="AE38" s="4" t="s">
        <v>149</v>
      </c>
      <c r="AF38" s="4" t="s">
        <v>144</v>
      </c>
      <c r="AG38" s="4" t="s">
        <v>694</v>
      </c>
      <c r="AH38" s="4">
        <v>2008</v>
      </c>
      <c r="AI38" s="4" t="s">
        <v>695</v>
      </c>
      <c r="AJ38" s="4" t="s">
        <v>196</v>
      </c>
      <c r="AK38" s="4">
        <v>1538</v>
      </c>
      <c r="AL38" s="4">
        <v>2400</v>
      </c>
      <c r="AM38" s="4">
        <v>64.08</v>
      </c>
      <c r="BF38" s="4" t="s">
        <v>158</v>
      </c>
      <c r="BG38" s="4" t="s">
        <v>144</v>
      </c>
      <c r="BH38" s="4" t="s">
        <v>696</v>
      </c>
      <c r="BI38" s="4">
        <v>2012</v>
      </c>
      <c r="BJ38" s="4" t="s">
        <v>164</v>
      </c>
      <c r="BK38" s="4" t="s">
        <v>196</v>
      </c>
      <c r="BL38" s="4">
        <v>469</v>
      </c>
      <c r="BM38" s="4">
        <v>800</v>
      </c>
      <c r="BN38" s="4">
        <v>58.62</v>
      </c>
      <c r="BO38" s="4" t="s">
        <v>151</v>
      </c>
      <c r="BP38" s="4" t="s">
        <v>144</v>
      </c>
      <c r="BQ38" s="4" t="s">
        <v>697</v>
      </c>
      <c r="BR38" s="4">
        <v>2009</v>
      </c>
      <c r="BS38" s="4" t="s">
        <v>698</v>
      </c>
      <c r="BT38" s="4" t="s">
        <v>196</v>
      </c>
      <c r="BU38" s="4">
        <v>884</v>
      </c>
      <c r="BV38" s="4">
        <v>1200</v>
      </c>
      <c r="BW38" s="4">
        <v>73.67</v>
      </c>
      <c r="DV38" s="4" t="s">
        <v>153</v>
      </c>
      <c r="DW38" s="4" t="s">
        <v>144</v>
      </c>
      <c r="DX38" s="4">
        <v>2011</v>
      </c>
      <c r="DY38" s="4">
        <v>90</v>
      </c>
      <c r="DZ38" s="4">
        <v>150</v>
      </c>
      <c r="EA38" s="4">
        <v>60</v>
      </c>
      <c r="FH38" s="5">
        <f t="shared" si="7"/>
        <v>19.225</v>
      </c>
      <c r="FI38" s="5">
        <f t="shared" si="8"/>
        <v>22.1</v>
      </c>
      <c r="FJ38" s="5">
        <f t="shared" si="9"/>
        <v>12</v>
      </c>
      <c r="FK38" s="5">
        <f t="shared" si="10"/>
        <v>5.8625</v>
      </c>
      <c r="FL38" s="5">
        <f t="shared" si="11"/>
        <v>0</v>
      </c>
      <c r="FM38" s="5">
        <f t="shared" si="12"/>
        <v>0</v>
      </c>
      <c r="FN38" s="5">
        <f t="shared" si="13"/>
        <v>59.1875</v>
      </c>
    </row>
    <row r="39" spans="1:170" ht="15">
      <c r="A39" s="4">
        <v>38</v>
      </c>
      <c r="B39" s="4" t="s">
        <v>1467</v>
      </c>
      <c r="C39" s="4" t="s">
        <v>918</v>
      </c>
      <c r="D39" s="4" t="s">
        <v>477</v>
      </c>
      <c r="E39" s="4" t="s">
        <v>1468</v>
      </c>
      <c r="F39" s="4" t="s">
        <v>1469</v>
      </c>
      <c r="G39" s="4" t="s">
        <v>142</v>
      </c>
      <c r="H39" s="4" t="s">
        <v>176</v>
      </c>
      <c r="I39" s="4" t="s">
        <v>144</v>
      </c>
      <c r="J39" s="4" t="s">
        <v>144</v>
      </c>
      <c r="K39" s="4" t="s">
        <v>145</v>
      </c>
      <c r="L39" s="4" t="s">
        <v>146</v>
      </c>
      <c r="M39" s="4" t="s">
        <v>146</v>
      </c>
      <c r="N39" s="4" t="s">
        <v>146</v>
      </c>
      <c r="O39" s="4" t="s">
        <v>147</v>
      </c>
      <c r="P39" s="4" t="s">
        <v>147</v>
      </c>
      <c r="Q39" s="4" t="s">
        <v>1470</v>
      </c>
      <c r="R39" s="4" t="s">
        <v>1471</v>
      </c>
      <c r="S39" s="4" t="s">
        <v>1472</v>
      </c>
      <c r="T39" s="4" t="s">
        <v>169</v>
      </c>
      <c r="U39" s="4" t="s">
        <v>169</v>
      </c>
      <c r="V39" s="4" t="s">
        <v>1473</v>
      </c>
      <c r="W39" s="4" t="s">
        <v>1470</v>
      </c>
      <c r="X39" s="4" t="s">
        <v>1474</v>
      </c>
      <c r="Y39" s="4" t="s">
        <v>1472</v>
      </c>
      <c r="Z39" s="4" t="s">
        <v>169</v>
      </c>
      <c r="AA39" s="4" t="s">
        <v>169</v>
      </c>
      <c r="AB39" s="4" t="s">
        <v>1473</v>
      </c>
      <c r="AC39" s="4" t="s">
        <v>1470</v>
      </c>
      <c r="AD39" s="4" t="s">
        <v>1474</v>
      </c>
      <c r="AE39" s="4" t="s">
        <v>149</v>
      </c>
      <c r="AF39" s="4" t="s">
        <v>144</v>
      </c>
      <c r="AG39" s="4" t="s">
        <v>1475</v>
      </c>
      <c r="AH39" s="4">
        <v>2007</v>
      </c>
      <c r="AI39" s="4" t="s">
        <v>1476</v>
      </c>
      <c r="AJ39" s="4" t="s">
        <v>1316</v>
      </c>
      <c r="AK39" s="4">
        <v>1582</v>
      </c>
      <c r="AL39" s="4">
        <v>2400</v>
      </c>
      <c r="AM39" s="4">
        <v>65.92</v>
      </c>
      <c r="BF39" s="4" t="s">
        <v>158</v>
      </c>
      <c r="BG39" s="4" t="s">
        <v>144</v>
      </c>
      <c r="BH39" s="4" t="s">
        <v>1477</v>
      </c>
      <c r="BI39" s="4">
        <v>2009</v>
      </c>
      <c r="BJ39" s="4" t="s">
        <v>164</v>
      </c>
      <c r="BK39" s="4" t="s">
        <v>1316</v>
      </c>
      <c r="BL39" s="4">
        <v>416</v>
      </c>
      <c r="BM39" s="4">
        <v>800</v>
      </c>
      <c r="BN39" s="4">
        <v>52</v>
      </c>
      <c r="BO39" s="4" t="s">
        <v>151</v>
      </c>
      <c r="BP39" s="4" t="s">
        <v>144</v>
      </c>
      <c r="BQ39" s="4" t="s">
        <v>1478</v>
      </c>
      <c r="BR39" s="4">
        <v>2011</v>
      </c>
      <c r="BS39" s="4" t="s">
        <v>1479</v>
      </c>
      <c r="BT39" s="4" t="s">
        <v>1480</v>
      </c>
      <c r="BU39" s="4">
        <v>773</v>
      </c>
      <c r="BV39" s="4">
        <v>1100</v>
      </c>
      <c r="BW39" s="4">
        <v>70.27</v>
      </c>
      <c r="DV39" s="4" t="s">
        <v>153</v>
      </c>
      <c r="DW39" s="4" t="s">
        <v>144</v>
      </c>
      <c r="DX39" s="4">
        <v>2011</v>
      </c>
      <c r="DY39" s="4">
        <v>98</v>
      </c>
      <c r="DZ39" s="4">
        <v>150</v>
      </c>
      <c r="EA39" s="4">
        <v>65.33</v>
      </c>
      <c r="FH39" s="5">
        <f t="shared" si="7"/>
        <v>19.775</v>
      </c>
      <c r="FI39" s="5">
        <f t="shared" si="8"/>
        <v>21.0818</v>
      </c>
      <c r="FJ39" s="5">
        <f t="shared" si="9"/>
        <v>13.0667</v>
      </c>
      <c r="FK39" s="5">
        <f t="shared" si="10"/>
        <v>5.2</v>
      </c>
      <c r="FL39" s="5">
        <f t="shared" si="11"/>
        <v>0</v>
      </c>
      <c r="FM39" s="5">
        <f t="shared" si="12"/>
        <v>0</v>
      </c>
      <c r="FN39" s="5">
        <f t="shared" si="13"/>
        <v>59.12350000000001</v>
      </c>
    </row>
    <row r="40" spans="1:170" ht="15">
      <c r="A40" s="4">
        <v>39</v>
      </c>
      <c r="B40" s="4" t="s">
        <v>2196</v>
      </c>
      <c r="C40" s="4" t="s">
        <v>2197</v>
      </c>
      <c r="D40" s="4" t="s">
        <v>2198</v>
      </c>
      <c r="E40" s="4" t="s">
        <v>2199</v>
      </c>
      <c r="F40" s="4" t="s">
        <v>2200</v>
      </c>
      <c r="G40" s="4" t="s">
        <v>142</v>
      </c>
      <c r="H40" s="4" t="s">
        <v>143</v>
      </c>
      <c r="I40" s="4" t="s">
        <v>144</v>
      </c>
      <c r="J40" s="4" t="s">
        <v>144</v>
      </c>
      <c r="K40" s="4" t="s">
        <v>145</v>
      </c>
      <c r="L40" s="4" t="s">
        <v>146</v>
      </c>
      <c r="M40" s="4" t="s">
        <v>146</v>
      </c>
      <c r="N40" s="4" t="s">
        <v>146</v>
      </c>
      <c r="O40" s="4" t="s">
        <v>147</v>
      </c>
      <c r="P40" s="4" t="s">
        <v>147</v>
      </c>
      <c r="Q40" s="4" t="s">
        <v>2201</v>
      </c>
      <c r="R40" s="4" t="s">
        <v>2202</v>
      </c>
      <c r="S40" s="4" t="s">
        <v>2203</v>
      </c>
      <c r="T40" s="4" t="s">
        <v>2204</v>
      </c>
      <c r="U40" s="4" t="s">
        <v>316</v>
      </c>
      <c r="V40" s="4" t="s">
        <v>2205</v>
      </c>
      <c r="W40" s="4" t="s">
        <v>2201</v>
      </c>
      <c r="X40" s="4" t="s">
        <v>2206</v>
      </c>
      <c r="Y40" s="4" t="s">
        <v>2203</v>
      </c>
      <c r="Z40" s="4" t="s">
        <v>2204</v>
      </c>
      <c r="AA40" s="4" t="s">
        <v>316</v>
      </c>
      <c r="AB40" s="4" t="s">
        <v>2205</v>
      </c>
      <c r="AC40" s="4" t="s">
        <v>2201</v>
      </c>
      <c r="AD40" s="4" t="s">
        <v>2206</v>
      </c>
      <c r="AE40" s="4" t="s">
        <v>149</v>
      </c>
      <c r="AF40" s="4" t="s">
        <v>144</v>
      </c>
      <c r="AG40" s="4" t="s">
        <v>2207</v>
      </c>
      <c r="AH40" s="4">
        <v>2006</v>
      </c>
      <c r="AI40" s="4" t="s">
        <v>2208</v>
      </c>
      <c r="AJ40" s="4" t="s">
        <v>550</v>
      </c>
      <c r="AK40" s="4">
        <v>1624</v>
      </c>
      <c r="AL40" s="4">
        <v>2400</v>
      </c>
      <c r="AM40" s="4">
        <v>67.67</v>
      </c>
      <c r="BF40" s="4" t="s">
        <v>158</v>
      </c>
      <c r="BG40" s="4" t="s">
        <v>144</v>
      </c>
      <c r="BH40" s="4" t="s">
        <v>2209</v>
      </c>
      <c r="BI40" s="4">
        <v>2009</v>
      </c>
      <c r="BJ40" s="4" t="s">
        <v>164</v>
      </c>
      <c r="BK40" s="4" t="s">
        <v>550</v>
      </c>
      <c r="BL40" s="4">
        <v>441</v>
      </c>
      <c r="BM40" s="4">
        <v>800</v>
      </c>
      <c r="BN40" s="4">
        <v>55.12</v>
      </c>
      <c r="BO40" s="4" t="s">
        <v>151</v>
      </c>
      <c r="BP40" s="4" t="s">
        <v>144</v>
      </c>
      <c r="BQ40" s="4" t="s">
        <v>2210</v>
      </c>
      <c r="BR40" s="4">
        <v>2007</v>
      </c>
      <c r="BS40" s="4" t="s">
        <v>2211</v>
      </c>
      <c r="BT40" s="4" t="s">
        <v>550</v>
      </c>
      <c r="BU40" s="4">
        <v>683</v>
      </c>
      <c r="BV40" s="4">
        <v>1000</v>
      </c>
      <c r="BW40" s="4">
        <v>68.3</v>
      </c>
      <c r="DV40" s="4" t="s">
        <v>153</v>
      </c>
      <c r="DW40" s="4" t="s">
        <v>144</v>
      </c>
      <c r="DX40" s="4">
        <v>2011</v>
      </c>
      <c r="DY40" s="4">
        <v>96</v>
      </c>
      <c r="DZ40" s="4">
        <v>150</v>
      </c>
      <c r="EA40" s="4">
        <v>64</v>
      </c>
      <c r="FH40" s="5">
        <f t="shared" si="7"/>
        <v>20.3</v>
      </c>
      <c r="FI40" s="5">
        <f t="shared" si="8"/>
        <v>20.49</v>
      </c>
      <c r="FJ40" s="5">
        <f t="shared" si="9"/>
        <v>12.8</v>
      </c>
      <c r="FK40" s="5">
        <f t="shared" si="10"/>
        <v>5.5125</v>
      </c>
      <c r="FL40" s="5">
        <f t="shared" si="11"/>
        <v>0</v>
      </c>
      <c r="FM40" s="5">
        <f t="shared" si="12"/>
        <v>0</v>
      </c>
      <c r="FN40" s="5">
        <f t="shared" si="13"/>
        <v>59.102500000000006</v>
      </c>
    </row>
    <row r="41" spans="1:170" ht="15">
      <c r="A41" s="4">
        <v>40</v>
      </c>
      <c r="B41" s="4" t="s">
        <v>1701</v>
      </c>
      <c r="C41" s="4" t="s">
        <v>1702</v>
      </c>
      <c r="D41" s="4" t="s">
        <v>245</v>
      </c>
      <c r="E41" s="4" t="s">
        <v>391</v>
      </c>
      <c r="F41" s="4" t="s">
        <v>1703</v>
      </c>
      <c r="G41" s="4" t="s">
        <v>142</v>
      </c>
      <c r="H41" s="4" t="s">
        <v>176</v>
      </c>
      <c r="I41" s="4" t="s">
        <v>144</v>
      </c>
      <c r="J41" s="4" t="s">
        <v>144</v>
      </c>
      <c r="K41" s="4" t="s">
        <v>145</v>
      </c>
      <c r="L41" s="4" t="s">
        <v>146</v>
      </c>
      <c r="M41" s="4" t="s">
        <v>146</v>
      </c>
      <c r="N41" s="4" t="s">
        <v>146</v>
      </c>
      <c r="O41" s="4" t="s">
        <v>147</v>
      </c>
      <c r="P41" s="4" t="s">
        <v>147</v>
      </c>
      <c r="Q41" s="4" t="s">
        <v>1704</v>
      </c>
      <c r="R41" s="4" t="s">
        <v>1705</v>
      </c>
      <c r="S41" s="4" t="s">
        <v>1706</v>
      </c>
      <c r="T41" s="4" t="s">
        <v>187</v>
      </c>
      <c r="U41" s="4" t="s">
        <v>188</v>
      </c>
      <c r="V41" s="4" t="s">
        <v>1707</v>
      </c>
      <c r="W41" s="4" t="s">
        <v>1704</v>
      </c>
      <c r="X41" s="4" t="s">
        <v>1708</v>
      </c>
      <c r="Y41" s="4" t="s">
        <v>1706</v>
      </c>
      <c r="Z41" s="4" t="s">
        <v>187</v>
      </c>
      <c r="AA41" s="4" t="s">
        <v>188</v>
      </c>
      <c r="AB41" s="4" t="s">
        <v>1707</v>
      </c>
      <c r="AC41" s="4" t="s">
        <v>1704</v>
      </c>
      <c r="AD41" s="4" t="s">
        <v>1708</v>
      </c>
      <c r="AE41" s="4" t="s">
        <v>149</v>
      </c>
      <c r="AF41" s="4" t="s">
        <v>144</v>
      </c>
      <c r="AG41" s="4" t="s">
        <v>1709</v>
      </c>
      <c r="AH41" s="4">
        <v>2006</v>
      </c>
      <c r="AI41" s="4" t="s">
        <v>1710</v>
      </c>
      <c r="AJ41" s="4" t="s">
        <v>1152</v>
      </c>
      <c r="AK41" s="4">
        <v>1453</v>
      </c>
      <c r="AL41" s="4">
        <v>2400</v>
      </c>
      <c r="AM41" s="4">
        <v>60.54</v>
      </c>
      <c r="BF41" s="4" t="s">
        <v>158</v>
      </c>
      <c r="BG41" s="4" t="s">
        <v>144</v>
      </c>
      <c r="BH41" s="4" t="s">
        <v>1711</v>
      </c>
      <c r="BI41" s="4">
        <v>2008</v>
      </c>
      <c r="BJ41" s="4" t="s">
        <v>164</v>
      </c>
      <c r="BK41" s="4" t="s">
        <v>1551</v>
      </c>
      <c r="BL41" s="4">
        <v>843</v>
      </c>
      <c r="BM41" s="4">
        <v>1600</v>
      </c>
      <c r="BN41" s="4">
        <v>52.69</v>
      </c>
      <c r="BO41" s="4" t="s">
        <v>151</v>
      </c>
      <c r="BP41" s="4" t="s">
        <v>144</v>
      </c>
      <c r="BQ41" s="4" t="s">
        <v>1712</v>
      </c>
      <c r="BR41" s="4">
        <v>2009</v>
      </c>
      <c r="BS41" s="4" t="s">
        <v>1217</v>
      </c>
      <c r="BT41" s="4" t="s">
        <v>1152</v>
      </c>
      <c r="BU41" s="4">
        <v>741</v>
      </c>
      <c r="BV41" s="4">
        <v>1100</v>
      </c>
      <c r="BW41" s="4">
        <v>67.36</v>
      </c>
      <c r="CY41" s="4" t="s">
        <v>314</v>
      </c>
      <c r="CZ41" s="4" t="s">
        <v>144</v>
      </c>
      <c r="DA41" s="4" t="s">
        <v>1713</v>
      </c>
      <c r="DB41" s="4">
        <v>2011</v>
      </c>
      <c r="DC41" s="4" t="s">
        <v>191</v>
      </c>
      <c r="DD41" s="4" t="s">
        <v>1714</v>
      </c>
      <c r="DE41" s="4">
        <v>329</v>
      </c>
      <c r="DF41" s="4">
        <v>500</v>
      </c>
      <c r="DG41" s="4">
        <v>65.8</v>
      </c>
      <c r="DV41" s="4" t="s">
        <v>153</v>
      </c>
      <c r="DW41" s="4" t="s">
        <v>144</v>
      </c>
      <c r="DX41" s="4">
        <v>2011</v>
      </c>
      <c r="DY41" s="4">
        <v>91</v>
      </c>
      <c r="DZ41" s="4">
        <v>150</v>
      </c>
      <c r="EA41" s="4">
        <v>60.67</v>
      </c>
      <c r="FH41" s="5">
        <f t="shared" si="7"/>
        <v>18.1625</v>
      </c>
      <c r="FI41" s="5">
        <f t="shared" si="8"/>
        <v>20.2091</v>
      </c>
      <c r="FJ41" s="5">
        <f t="shared" si="9"/>
        <v>12.1333</v>
      </c>
      <c r="FK41" s="5">
        <f t="shared" si="10"/>
        <v>5.2688</v>
      </c>
      <c r="FL41" s="5">
        <f t="shared" si="11"/>
        <v>3.29</v>
      </c>
      <c r="FM41" s="5">
        <f t="shared" si="12"/>
        <v>0</v>
      </c>
      <c r="FN41" s="5">
        <f t="shared" si="13"/>
        <v>59.0637</v>
      </c>
    </row>
    <row r="42" spans="1:170" ht="15">
      <c r="A42" s="4">
        <v>41</v>
      </c>
      <c r="B42" s="4" t="s">
        <v>1831</v>
      </c>
      <c r="C42" s="4" t="s">
        <v>180</v>
      </c>
      <c r="D42" s="4" t="s">
        <v>1832</v>
      </c>
      <c r="E42" s="4" t="s">
        <v>993</v>
      </c>
      <c r="F42" s="4" t="s">
        <v>1833</v>
      </c>
      <c r="G42" s="4" t="s">
        <v>166</v>
      </c>
      <c r="H42" s="4" t="s">
        <v>143</v>
      </c>
      <c r="I42" s="4" t="s">
        <v>144</v>
      </c>
      <c r="J42" s="4" t="s">
        <v>144</v>
      </c>
      <c r="K42" s="4" t="s">
        <v>167</v>
      </c>
      <c r="L42" s="4" t="s">
        <v>146</v>
      </c>
      <c r="M42" s="4" t="s">
        <v>146</v>
      </c>
      <c r="N42" s="4" t="s">
        <v>146</v>
      </c>
      <c r="O42" s="4" t="s">
        <v>147</v>
      </c>
      <c r="P42" s="4" t="s">
        <v>147</v>
      </c>
      <c r="Q42" s="4" t="s">
        <v>1834</v>
      </c>
      <c r="R42" s="4" t="s">
        <v>1835</v>
      </c>
      <c r="S42" s="4" t="s">
        <v>1836</v>
      </c>
      <c r="T42" s="4" t="s">
        <v>230</v>
      </c>
      <c r="U42" s="4" t="s">
        <v>230</v>
      </c>
      <c r="V42" s="4" t="s">
        <v>1837</v>
      </c>
      <c r="W42" s="4" t="s">
        <v>1834</v>
      </c>
      <c r="X42" s="4" t="s">
        <v>1838</v>
      </c>
      <c r="Y42" s="4" t="s">
        <v>1836</v>
      </c>
      <c r="Z42" s="4" t="s">
        <v>230</v>
      </c>
      <c r="AA42" s="4" t="s">
        <v>230</v>
      </c>
      <c r="AB42" s="4" t="s">
        <v>1837</v>
      </c>
      <c r="AC42" s="4" t="s">
        <v>1834</v>
      </c>
      <c r="AD42" s="4" t="s">
        <v>1838</v>
      </c>
      <c r="AE42" s="4" t="s">
        <v>149</v>
      </c>
      <c r="AF42" s="4" t="s">
        <v>144</v>
      </c>
      <c r="AG42" s="4" t="s">
        <v>1839</v>
      </c>
      <c r="AH42" s="4">
        <v>2004</v>
      </c>
      <c r="AI42" s="4" t="s">
        <v>1840</v>
      </c>
      <c r="AJ42" s="4" t="s">
        <v>682</v>
      </c>
      <c r="AK42" s="4">
        <v>1352</v>
      </c>
      <c r="AL42" s="4">
        <v>2400</v>
      </c>
      <c r="AM42" s="4">
        <v>56.33</v>
      </c>
      <c r="BF42" s="4" t="s">
        <v>158</v>
      </c>
      <c r="BG42" s="4" t="s">
        <v>144</v>
      </c>
      <c r="BH42" s="4" t="s">
        <v>1841</v>
      </c>
      <c r="BI42" s="4">
        <v>2008</v>
      </c>
      <c r="BJ42" s="4" t="s">
        <v>164</v>
      </c>
      <c r="BK42" s="4" t="s">
        <v>1842</v>
      </c>
      <c r="BL42" s="4">
        <v>976</v>
      </c>
      <c r="BM42" s="4">
        <v>1600</v>
      </c>
      <c r="BN42" s="4">
        <v>61</v>
      </c>
      <c r="BO42" s="4" t="s">
        <v>151</v>
      </c>
      <c r="BP42" s="4" t="s">
        <v>144</v>
      </c>
      <c r="BQ42" s="4" t="s">
        <v>1843</v>
      </c>
      <c r="BR42" s="4">
        <v>2006</v>
      </c>
      <c r="BS42" s="4" t="s">
        <v>1844</v>
      </c>
      <c r="BT42" s="4" t="s">
        <v>682</v>
      </c>
      <c r="BU42" s="4">
        <v>835</v>
      </c>
      <c r="BV42" s="4">
        <v>1200</v>
      </c>
      <c r="BW42" s="4">
        <v>69.58</v>
      </c>
      <c r="CY42" s="4" t="s">
        <v>314</v>
      </c>
      <c r="CZ42" s="4" t="s">
        <v>144</v>
      </c>
      <c r="DA42" s="4" t="s">
        <v>1845</v>
      </c>
      <c r="DB42" s="4">
        <v>2011</v>
      </c>
      <c r="DC42" s="4" t="s">
        <v>164</v>
      </c>
      <c r="DD42" s="4" t="s">
        <v>1846</v>
      </c>
      <c r="DE42" s="4">
        <v>282</v>
      </c>
      <c r="DF42" s="4">
        <v>400</v>
      </c>
      <c r="DG42" s="4">
        <v>70.5</v>
      </c>
      <c r="DV42" s="4" t="s">
        <v>153</v>
      </c>
      <c r="DW42" s="4" t="s">
        <v>144</v>
      </c>
      <c r="DX42" s="4">
        <v>2011</v>
      </c>
      <c r="DY42" s="4">
        <v>87</v>
      </c>
      <c r="DZ42" s="4">
        <v>150</v>
      </c>
      <c r="EA42" s="4">
        <v>58</v>
      </c>
      <c r="EB42" s="4" t="s">
        <v>167</v>
      </c>
      <c r="EC42" s="4" t="s">
        <v>712</v>
      </c>
      <c r="ED42" s="4" t="s">
        <v>712</v>
      </c>
      <c r="EE42" s="4" t="s">
        <v>1847</v>
      </c>
      <c r="EF42" s="4" t="s">
        <v>1848</v>
      </c>
      <c r="FH42" s="5">
        <f t="shared" si="7"/>
        <v>16.9</v>
      </c>
      <c r="FI42" s="5">
        <f t="shared" si="8"/>
        <v>20.875</v>
      </c>
      <c r="FJ42" s="5">
        <f t="shared" si="9"/>
        <v>11.6</v>
      </c>
      <c r="FK42" s="5">
        <f t="shared" si="10"/>
        <v>6.1</v>
      </c>
      <c r="FL42" s="5">
        <f t="shared" si="11"/>
        <v>3.525</v>
      </c>
      <c r="FM42" s="5">
        <f t="shared" si="12"/>
        <v>0</v>
      </c>
      <c r="FN42" s="5">
        <f t="shared" si="13"/>
        <v>59</v>
      </c>
    </row>
    <row r="43" spans="1:170" ht="15">
      <c r="A43" s="4">
        <v>42</v>
      </c>
      <c r="B43" s="4" t="s">
        <v>295</v>
      </c>
      <c r="C43" s="4" t="s">
        <v>296</v>
      </c>
      <c r="D43" s="4" t="s">
        <v>297</v>
      </c>
      <c r="E43" s="4" t="s">
        <v>298</v>
      </c>
      <c r="F43" s="4" t="s">
        <v>299</v>
      </c>
      <c r="G43" s="4" t="s">
        <v>142</v>
      </c>
      <c r="H43" s="4" t="s">
        <v>143</v>
      </c>
      <c r="I43" s="4" t="s">
        <v>144</v>
      </c>
      <c r="J43" s="4" t="s">
        <v>144</v>
      </c>
      <c r="K43" s="4" t="s">
        <v>145</v>
      </c>
      <c r="L43" s="4" t="s">
        <v>146</v>
      </c>
      <c r="M43" s="4" t="s">
        <v>146</v>
      </c>
      <c r="N43" s="4" t="s">
        <v>146</v>
      </c>
      <c r="O43" s="4" t="s">
        <v>147</v>
      </c>
      <c r="P43" s="4" t="s">
        <v>147</v>
      </c>
      <c r="Q43" s="4" t="s">
        <v>300</v>
      </c>
      <c r="R43" s="4" t="s">
        <v>301</v>
      </c>
      <c r="S43" s="4" t="s">
        <v>302</v>
      </c>
      <c r="T43" s="4" t="s">
        <v>303</v>
      </c>
      <c r="U43" s="4" t="s">
        <v>304</v>
      </c>
      <c r="V43" s="4" t="s">
        <v>305</v>
      </c>
      <c r="W43" s="4" t="s">
        <v>300</v>
      </c>
      <c r="X43" s="4" t="s">
        <v>301</v>
      </c>
      <c r="Y43" s="4" t="s">
        <v>302</v>
      </c>
      <c r="Z43" s="4" t="s">
        <v>303</v>
      </c>
      <c r="AA43" s="4" t="s">
        <v>304</v>
      </c>
      <c r="AB43" s="4" t="s">
        <v>305</v>
      </c>
      <c r="AC43" s="4" t="s">
        <v>300</v>
      </c>
      <c r="AD43" s="4" t="s">
        <v>301</v>
      </c>
      <c r="AE43" s="4" t="s">
        <v>149</v>
      </c>
      <c r="AF43" s="4" t="s">
        <v>144</v>
      </c>
      <c r="AG43" s="4" t="s">
        <v>306</v>
      </c>
      <c r="AH43" s="4">
        <v>2007</v>
      </c>
      <c r="AI43" s="4" t="s">
        <v>307</v>
      </c>
      <c r="AJ43" s="4" t="s">
        <v>308</v>
      </c>
      <c r="AK43" s="4">
        <v>1628</v>
      </c>
      <c r="AL43" s="4">
        <v>2400</v>
      </c>
      <c r="AM43" s="4">
        <v>67.83</v>
      </c>
      <c r="BF43" s="4" t="s">
        <v>158</v>
      </c>
      <c r="BG43" s="4" t="s">
        <v>144</v>
      </c>
      <c r="BH43" s="4" t="s">
        <v>309</v>
      </c>
      <c r="BI43" s="4">
        <v>2010</v>
      </c>
      <c r="BJ43" s="4" t="s">
        <v>164</v>
      </c>
      <c r="BK43" s="4" t="s">
        <v>308</v>
      </c>
      <c r="BL43" s="4">
        <v>481</v>
      </c>
      <c r="BM43" s="4">
        <v>800</v>
      </c>
      <c r="BN43" s="4">
        <v>60.12</v>
      </c>
      <c r="BO43" s="4" t="s">
        <v>151</v>
      </c>
      <c r="BP43" s="4" t="s">
        <v>144</v>
      </c>
      <c r="BQ43" s="4" t="s">
        <v>310</v>
      </c>
      <c r="BR43" s="4">
        <v>2008</v>
      </c>
      <c r="BS43" s="4" t="s">
        <v>311</v>
      </c>
      <c r="BT43" s="4" t="s">
        <v>308</v>
      </c>
      <c r="BU43" s="4">
        <v>754</v>
      </c>
      <c r="BV43" s="4">
        <v>1100</v>
      </c>
      <c r="BW43" s="4">
        <v>68.55</v>
      </c>
      <c r="DV43" s="4" t="s">
        <v>153</v>
      </c>
      <c r="DW43" s="4" t="s">
        <v>144</v>
      </c>
      <c r="DX43" s="4">
        <v>2011</v>
      </c>
      <c r="DY43" s="4">
        <v>90</v>
      </c>
      <c r="DZ43" s="4">
        <v>150</v>
      </c>
      <c r="EA43" s="4">
        <v>60</v>
      </c>
      <c r="FH43" s="5">
        <f t="shared" si="7"/>
        <v>20.35</v>
      </c>
      <c r="FI43" s="5">
        <f t="shared" si="8"/>
        <v>20.5636</v>
      </c>
      <c r="FJ43" s="5">
        <f t="shared" si="9"/>
        <v>12</v>
      </c>
      <c r="FK43" s="5">
        <f t="shared" si="10"/>
        <v>6.0125</v>
      </c>
      <c r="FL43" s="5">
        <f t="shared" si="11"/>
        <v>0</v>
      </c>
      <c r="FM43" s="5">
        <f t="shared" si="12"/>
        <v>0</v>
      </c>
      <c r="FN43" s="5">
        <f t="shared" si="13"/>
        <v>58.926100000000005</v>
      </c>
    </row>
    <row r="44" spans="1:170" ht="15">
      <c r="A44" s="4">
        <v>43</v>
      </c>
      <c r="B44" s="4" t="s">
        <v>502</v>
      </c>
      <c r="C44" s="4" t="s">
        <v>503</v>
      </c>
      <c r="D44" s="4" t="s">
        <v>186</v>
      </c>
      <c r="E44" s="4" t="s">
        <v>504</v>
      </c>
      <c r="F44" s="4" t="s">
        <v>505</v>
      </c>
      <c r="G44" s="4" t="s">
        <v>166</v>
      </c>
      <c r="H44" s="4" t="s">
        <v>143</v>
      </c>
      <c r="I44" s="4" t="s">
        <v>144</v>
      </c>
      <c r="J44" s="4" t="s">
        <v>144</v>
      </c>
      <c r="K44" s="4" t="s">
        <v>145</v>
      </c>
      <c r="L44" s="4" t="s">
        <v>146</v>
      </c>
      <c r="M44" s="4" t="s">
        <v>146</v>
      </c>
      <c r="N44" s="4" t="s">
        <v>146</v>
      </c>
      <c r="O44" s="4" t="s">
        <v>147</v>
      </c>
      <c r="P44" s="4" t="s">
        <v>144</v>
      </c>
      <c r="Q44" s="4" t="s">
        <v>506</v>
      </c>
      <c r="R44" s="4" t="s">
        <v>507</v>
      </c>
      <c r="S44" s="4" t="s">
        <v>508</v>
      </c>
      <c r="T44" s="4" t="s">
        <v>383</v>
      </c>
      <c r="U44" s="4" t="s">
        <v>383</v>
      </c>
      <c r="V44" s="4" t="s">
        <v>509</v>
      </c>
      <c r="W44" s="4" t="s">
        <v>506</v>
      </c>
      <c r="X44" s="4" t="s">
        <v>510</v>
      </c>
      <c r="Y44" s="4" t="s">
        <v>508</v>
      </c>
      <c r="Z44" s="4" t="s">
        <v>383</v>
      </c>
      <c r="AA44" s="4" t="s">
        <v>383</v>
      </c>
      <c r="AB44" s="4" t="s">
        <v>509</v>
      </c>
      <c r="AC44" s="4" t="s">
        <v>506</v>
      </c>
      <c r="AD44" s="4" t="s">
        <v>510</v>
      </c>
      <c r="AE44" s="4" t="s">
        <v>149</v>
      </c>
      <c r="AF44" s="4" t="s">
        <v>144</v>
      </c>
      <c r="AG44" s="4" t="s">
        <v>511</v>
      </c>
      <c r="AH44" s="4">
        <v>1998</v>
      </c>
      <c r="AI44" s="4" t="s">
        <v>512</v>
      </c>
      <c r="AJ44" s="4" t="s">
        <v>221</v>
      </c>
      <c r="AK44" s="4">
        <v>1284</v>
      </c>
      <c r="AL44" s="4">
        <v>2400</v>
      </c>
      <c r="AM44" s="4">
        <v>53.5</v>
      </c>
      <c r="BF44" s="4" t="s">
        <v>158</v>
      </c>
      <c r="BG44" s="4" t="s">
        <v>144</v>
      </c>
      <c r="BH44" s="4" t="s">
        <v>513</v>
      </c>
      <c r="BI44" s="4">
        <v>2003</v>
      </c>
      <c r="BJ44" s="4" t="s">
        <v>164</v>
      </c>
      <c r="BK44" s="4" t="s">
        <v>221</v>
      </c>
      <c r="BL44" s="4">
        <v>442</v>
      </c>
      <c r="BM44" s="4">
        <v>800</v>
      </c>
      <c r="BN44" s="4">
        <v>55.25</v>
      </c>
      <c r="BO44" s="4" t="s">
        <v>151</v>
      </c>
      <c r="BP44" s="4" t="s">
        <v>144</v>
      </c>
      <c r="BQ44" s="4" t="s">
        <v>514</v>
      </c>
      <c r="BR44" s="4">
        <v>2001</v>
      </c>
      <c r="BS44" s="4" t="s">
        <v>515</v>
      </c>
      <c r="BT44" s="4" t="s">
        <v>221</v>
      </c>
      <c r="BU44" s="4">
        <v>823</v>
      </c>
      <c r="BV44" s="4">
        <v>1200</v>
      </c>
      <c r="BW44" s="4">
        <v>68.58</v>
      </c>
      <c r="CY44" s="4" t="s">
        <v>314</v>
      </c>
      <c r="CZ44" s="4" t="s">
        <v>144</v>
      </c>
      <c r="DA44" s="4" t="s">
        <v>516</v>
      </c>
      <c r="DB44" s="4">
        <v>2011</v>
      </c>
      <c r="DC44" s="4" t="s">
        <v>164</v>
      </c>
      <c r="DD44" s="4" t="s">
        <v>517</v>
      </c>
      <c r="DE44" s="4">
        <v>189</v>
      </c>
      <c r="DF44" s="4">
        <v>300</v>
      </c>
      <c r="DG44" s="4">
        <v>63</v>
      </c>
      <c r="DV44" s="4" t="s">
        <v>153</v>
      </c>
      <c r="DW44" s="4" t="s">
        <v>144</v>
      </c>
      <c r="DX44" s="4">
        <v>2013</v>
      </c>
      <c r="DY44" s="4">
        <v>102</v>
      </c>
      <c r="DZ44" s="4">
        <v>150</v>
      </c>
      <c r="EA44" s="4">
        <v>68</v>
      </c>
      <c r="FB44" s="4" t="s">
        <v>14</v>
      </c>
      <c r="FC44" s="4" t="s">
        <v>518</v>
      </c>
      <c r="FD44" s="4" t="s">
        <v>519</v>
      </c>
      <c r="FE44" s="4">
        <v>5</v>
      </c>
      <c r="FF44" s="4">
        <v>0</v>
      </c>
      <c r="FG44" s="4">
        <v>0</v>
      </c>
      <c r="FH44" s="5">
        <f t="shared" si="7"/>
        <v>16.05</v>
      </c>
      <c r="FI44" s="5">
        <f t="shared" si="8"/>
        <v>20.575</v>
      </c>
      <c r="FJ44" s="5">
        <f t="shared" si="9"/>
        <v>13.6</v>
      </c>
      <c r="FK44" s="5">
        <f t="shared" si="10"/>
        <v>5.525</v>
      </c>
      <c r="FL44" s="5">
        <f t="shared" si="11"/>
        <v>3.15</v>
      </c>
      <c r="FM44" s="5">
        <f t="shared" si="12"/>
        <v>0</v>
      </c>
      <c r="FN44" s="5">
        <f t="shared" si="13"/>
        <v>58.9</v>
      </c>
    </row>
    <row r="45" spans="1:170" ht="15">
      <c r="A45" s="4">
        <v>44</v>
      </c>
      <c r="B45" s="4" t="s">
        <v>1200</v>
      </c>
      <c r="C45" s="4" t="s">
        <v>1201</v>
      </c>
      <c r="D45" s="4" t="s">
        <v>1202</v>
      </c>
      <c r="E45" s="4" t="s">
        <v>1203</v>
      </c>
      <c r="F45" s="4" t="s">
        <v>1204</v>
      </c>
      <c r="G45" s="4" t="s">
        <v>166</v>
      </c>
      <c r="H45" s="4" t="s">
        <v>143</v>
      </c>
      <c r="I45" s="4" t="s">
        <v>147</v>
      </c>
      <c r="J45" s="4" t="s">
        <v>144</v>
      </c>
      <c r="K45" s="4" t="s">
        <v>167</v>
      </c>
      <c r="L45" s="4" t="s">
        <v>146</v>
      </c>
      <c r="M45" s="4" t="s">
        <v>146</v>
      </c>
      <c r="N45" s="4" t="s">
        <v>146</v>
      </c>
      <c r="O45" s="4" t="s">
        <v>147</v>
      </c>
      <c r="P45" s="4" t="s">
        <v>147</v>
      </c>
      <c r="Q45" s="4" t="s">
        <v>1205</v>
      </c>
      <c r="R45" s="4" t="s">
        <v>1206</v>
      </c>
      <c r="S45" s="4" t="s">
        <v>1207</v>
      </c>
      <c r="T45" s="4" t="s">
        <v>1208</v>
      </c>
      <c r="U45" s="4" t="s">
        <v>1208</v>
      </c>
      <c r="V45" s="4" t="s">
        <v>1209</v>
      </c>
      <c r="W45" s="4" t="s">
        <v>1205</v>
      </c>
      <c r="X45" s="4" t="s">
        <v>1210</v>
      </c>
      <c r="Y45" s="4" t="s">
        <v>1207</v>
      </c>
      <c r="Z45" s="4" t="s">
        <v>1208</v>
      </c>
      <c r="AA45" s="4" t="s">
        <v>1208</v>
      </c>
      <c r="AB45" s="4" t="s">
        <v>1209</v>
      </c>
      <c r="AC45" s="4" t="s">
        <v>1205</v>
      </c>
      <c r="AD45" s="4" t="s">
        <v>1210</v>
      </c>
      <c r="AE45" s="4" t="s">
        <v>149</v>
      </c>
      <c r="AF45" s="4" t="s">
        <v>144</v>
      </c>
      <c r="AG45" s="4" t="s">
        <v>1211</v>
      </c>
      <c r="AH45" s="4">
        <v>2005</v>
      </c>
      <c r="AI45" s="4" t="s">
        <v>1212</v>
      </c>
      <c r="AJ45" s="4" t="s">
        <v>1213</v>
      </c>
      <c r="AK45" s="4">
        <v>1528</v>
      </c>
      <c r="AL45" s="4">
        <v>2400</v>
      </c>
      <c r="AM45" s="4">
        <v>63.67</v>
      </c>
      <c r="BF45" s="4" t="s">
        <v>158</v>
      </c>
      <c r="BG45" s="4" t="s">
        <v>144</v>
      </c>
      <c r="BH45" s="4" t="s">
        <v>1214</v>
      </c>
      <c r="BI45" s="4">
        <v>2009</v>
      </c>
      <c r="BJ45" s="4" t="s">
        <v>1215</v>
      </c>
      <c r="BK45" s="4" t="s">
        <v>1213</v>
      </c>
      <c r="BL45" s="4">
        <v>1199</v>
      </c>
      <c r="BM45" s="4">
        <v>1800</v>
      </c>
      <c r="BN45" s="4">
        <v>66.61</v>
      </c>
      <c r="BO45" s="4" t="s">
        <v>151</v>
      </c>
      <c r="BP45" s="4" t="s">
        <v>144</v>
      </c>
      <c r="BQ45" s="4" t="s">
        <v>1216</v>
      </c>
      <c r="BR45" s="4">
        <v>2007</v>
      </c>
      <c r="BS45" s="4" t="s">
        <v>1217</v>
      </c>
      <c r="BT45" s="4" t="s">
        <v>1218</v>
      </c>
      <c r="BU45" s="4">
        <v>854</v>
      </c>
      <c r="BV45" s="4">
        <v>1200</v>
      </c>
      <c r="BW45" s="4">
        <v>71.17</v>
      </c>
      <c r="DV45" s="4" t="s">
        <v>153</v>
      </c>
      <c r="DW45" s="4" t="s">
        <v>144</v>
      </c>
      <c r="DX45" s="4">
        <v>2013</v>
      </c>
      <c r="DY45" s="4">
        <v>88</v>
      </c>
      <c r="DZ45" s="4">
        <v>150</v>
      </c>
      <c r="EA45" s="4">
        <v>58.67</v>
      </c>
      <c r="EB45" s="4" t="s">
        <v>167</v>
      </c>
      <c r="EC45" s="4" t="s">
        <v>1219</v>
      </c>
      <c r="ED45" s="4" t="s">
        <v>1220</v>
      </c>
      <c r="EE45" s="4" t="s">
        <v>1221</v>
      </c>
      <c r="EF45" s="4" t="s">
        <v>1222</v>
      </c>
      <c r="FH45" s="5">
        <f t="shared" si="7"/>
        <v>19.1</v>
      </c>
      <c r="FI45" s="5">
        <f t="shared" si="8"/>
        <v>21.35</v>
      </c>
      <c r="FJ45" s="5">
        <f t="shared" si="9"/>
        <v>11.7333</v>
      </c>
      <c r="FK45" s="5">
        <f t="shared" si="10"/>
        <v>6.6611</v>
      </c>
      <c r="FL45" s="5">
        <f t="shared" si="11"/>
        <v>0</v>
      </c>
      <c r="FM45" s="5">
        <f t="shared" si="12"/>
        <v>0</v>
      </c>
      <c r="FN45" s="5">
        <f t="shared" si="13"/>
        <v>58.8444</v>
      </c>
    </row>
    <row r="46" spans="1:170" ht="15">
      <c r="A46" s="4">
        <v>45</v>
      </c>
      <c r="B46" s="4" t="s">
        <v>995</v>
      </c>
      <c r="C46" s="4" t="s">
        <v>996</v>
      </c>
      <c r="D46" s="4" t="s">
        <v>803</v>
      </c>
      <c r="E46" s="4" t="s">
        <v>997</v>
      </c>
      <c r="F46" s="4" t="s">
        <v>998</v>
      </c>
      <c r="G46" s="4" t="s">
        <v>142</v>
      </c>
      <c r="H46" s="4" t="s">
        <v>176</v>
      </c>
      <c r="I46" s="4" t="s">
        <v>144</v>
      </c>
      <c r="J46" s="4" t="s">
        <v>144</v>
      </c>
      <c r="K46" s="4" t="s">
        <v>145</v>
      </c>
      <c r="L46" s="4" t="s">
        <v>146</v>
      </c>
      <c r="M46" s="4" t="s">
        <v>146</v>
      </c>
      <c r="N46" s="4" t="s">
        <v>146</v>
      </c>
      <c r="O46" s="4" t="s">
        <v>147</v>
      </c>
      <c r="P46" s="4" t="s">
        <v>147</v>
      </c>
      <c r="Q46" s="4" t="s">
        <v>999</v>
      </c>
      <c r="R46" s="4" t="s">
        <v>1000</v>
      </c>
      <c r="S46" s="4" t="s">
        <v>1001</v>
      </c>
      <c r="T46" s="4" t="s">
        <v>1002</v>
      </c>
      <c r="U46" s="4" t="s">
        <v>200</v>
      </c>
      <c r="V46" s="4" t="s">
        <v>1003</v>
      </c>
      <c r="W46" s="4" t="s">
        <v>999</v>
      </c>
      <c r="X46" s="4" t="s">
        <v>1000</v>
      </c>
      <c r="Y46" s="4" t="s">
        <v>1001</v>
      </c>
      <c r="Z46" s="4" t="s">
        <v>1002</v>
      </c>
      <c r="AA46" s="4" t="s">
        <v>200</v>
      </c>
      <c r="AB46" s="4" t="s">
        <v>1003</v>
      </c>
      <c r="AC46" s="4" t="s">
        <v>999</v>
      </c>
      <c r="AD46" s="4" t="s">
        <v>1000</v>
      </c>
      <c r="AE46" s="4" t="s">
        <v>149</v>
      </c>
      <c r="AF46" s="4" t="s">
        <v>144</v>
      </c>
      <c r="AG46" s="4" t="s">
        <v>1004</v>
      </c>
      <c r="AH46" s="4">
        <v>2007</v>
      </c>
      <c r="AI46" s="4" t="s">
        <v>1005</v>
      </c>
      <c r="AJ46" s="4" t="s">
        <v>534</v>
      </c>
      <c r="AK46" s="4">
        <v>1330</v>
      </c>
      <c r="AL46" s="4">
        <v>2400</v>
      </c>
      <c r="AM46" s="4">
        <v>55.42</v>
      </c>
      <c r="BF46" s="4" t="s">
        <v>158</v>
      </c>
      <c r="BG46" s="4" t="s">
        <v>144</v>
      </c>
      <c r="BH46" s="4" t="s">
        <v>1006</v>
      </c>
      <c r="BI46" s="4">
        <v>2010</v>
      </c>
      <c r="BJ46" s="4" t="s">
        <v>1007</v>
      </c>
      <c r="BK46" s="4" t="s">
        <v>1008</v>
      </c>
      <c r="BL46" s="4">
        <v>1050</v>
      </c>
      <c r="BM46" s="4">
        <v>1500</v>
      </c>
      <c r="BN46" s="4">
        <v>70</v>
      </c>
      <c r="BO46" s="4" t="s">
        <v>151</v>
      </c>
      <c r="BP46" s="4" t="s">
        <v>144</v>
      </c>
      <c r="BQ46" s="4" t="s">
        <v>1009</v>
      </c>
      <c r="BR46" s="4">
        <v>2008</v>
      </c>
      <c r="BS46" s="4" t="s">
        <v>1010</v>
      </c>
      <c r="BT46" s="4" t="s">
        <v>534</v>
      </c>
      <c r="BU46" s="4">
        <v>922</v>
      </c>
      <c r="BV46" s="4">
        <v>1200</v>
      </c>
      <c r="BW46" s="4">
        <v>76.83</v>
      </c>
      <c r="DV46" s="4" t="s">
        <v>153</v>
      </c>
      <c r="DW46" s="4" t="s">
        <v>144</v>
      </c>
      <c r="DX46" s="4">
        <v>2013</v>
      </c>
      <c r="DY46" s="4">
        <v>91</v>
      </c>
      <c r="DZ46" s="4">
        <v>150</v>
      </c>
      <c r="EA46" s="4">
        <v>60.67</v>
      </c>
      <c r="FH46" s="5">
        <f t="shared" si="7"/>
        <v>16.625</v>
      </c>
      <c r="FI46" s="5">
        <f t="shared" si="8"/>
        <v>23.05</v>
      </c>
      <c r="FJ46" s="5">
        <f t="shared" si="9"/>
        <v>12.1333</v>
      </c>
      <c r="FK46" s="5">
        <f t="shared" si="10"/>
        <v>7</v>
      </c>
      <c r="FL46" s="5">
        <f t="shared" si="11"/>
        <v>0</v>
      </c>
      <c r="FM46" s="5">
        <f t="shared" si="12"/>
        <v>0</v>
      </c>
      <c r="FN46" s="5">
        <f t="shared" si="13"/>
        <v>58.808299999999996</v>
      </c>
    </row>
    <row r="47" spans="1:170" ht="15">
      <c r="A47" s="4">
        <v>46</v>
      </c>
      <c r="B47" s="4" t="s">
        <v>856</v>
      </c>
      <c r="C47" s="4" t="s">
        <v>296</v>
      </c>
      <c r="D47" s="4" t="s">
        <v>630</v>
      </c>
      <c r="E47" s="4" t="s">
        <v>251</v>
      </c>
      <c r="F47" s="4" t="s">
        <v>857</v>
      </c>
      <c r="G47" s="4" t="s">
        <v>142</v>
      </c>
      <c r="H47" s="4" t="s">
        <v>176</v>
      </c>
      <c r="I47" s="4" t="s">
        <v>144</v>
      </c>
      <c r="J47" s="4" t="s">
        <v>144</v>
      </c>
      <c r="K47" s="4" t="s">
        <v>167</v>
      </c>
      <c r="L47" s="4" t="s">
        <v>146</v>
      </c>
      <c r="M47" s="4" t="s">
        <v>146</v>
      </c>
      <c r="N47" s="4" t="s">
        <v>146</v>
      </c>
      <c r="O47" s="4" t="s">
        <v>147</v>
      </c>
      <c r="P47" s="4" t="s">
        <v>147</v>
      </c>
      <c r="Q47" s="4" t="s">
        <v>858</v>
      </c>
      <c r="R47" s="4" t="s">
        <v>859</v>
      </c>
      <c r="S47" s="4" t="s">
        <v>860</v>
      </c>
      <c r="T47" s="4" t="s">
        <v>331</v>
      </c>
      <c r="U47" s="4" t="s">
        <v>259</v>
      </c>
      <c r="V47" s="4" t="s">
        <v>332</v>
      </c>
      <c r="W47" s="4" t="s">
        <v>858</v>
      </c>
      <c r="X47" s="4" t="s">
        <v>861</v>
      </c>
      <c r="Y47" s="4" t="s">
        <v>860</v>
      </c>
      <c r="Z47" s="4" t="s">
        <v>331</v>
      </c>
      <c r="AA47" s="4" t="s">
        <v>259</v>
      </c>
      <c r="AB47" s="4" t="s">
        <v>332</v>
      </c>
      <c r="AC47" s="4" t="s">
        <v>858</v>
      </c>
      <c r="AD47" s="4" t="s">
        <v>861</v>
      </c>
      <c r="AE47" s="4" t="s">
        <v>149</v>
      </c>
      <c r="AF47" s="4" t="s">
        <v>144</v>
      </c>
      <c r="AG47" s="4" t="s">
        <v>862</v>
      </c>
      <c r="AH47" s="4">
        <v>2009</v>
      </c>
      <c r="AI47" s="4" t="s">
        <v>863</v>
      </c>
      <c r="AJ47" s="4" t="s">
        <v>371</v>
      </c>
      <c r="AK47" s="4">
        <v>1600</v>
      </c>
      <c r="AL47" s="4">
        <v>2400</v>
      </c>
      <c r="AM47" s="4">
        <v>66.67</v>
      </c>
      <c r="BF47" s="4" t="s">
        <v>158</v>
      </c>
      <c r="BG47" s="4" t="s">
        <v>144</v>
      </c>
      <c r="BH47" s="4" t="s">
        <v>864</v>
      </c>
      <c r="BI47" s="4">
        <v>2012</v>
      </c>
      <c r="BJ47" s="4" t="s">
        <v>164</v>
      </c>
      <c r="BK47" s="4" t="s">
        <v>371</v>
      </c>
      <c r="BL47" s="4">
        <v>448</v>
      </c>
      <c r="BM47" s="4">
        <v>800</v>
      </c>
      <c r="BN47" s="4">
        <v>56</v>
      </c>
      <c r="BO47" s="4" t="s">
        <v>151</v>
      </c>
      <c r="BP47" s="4" t="s">
        <v>144</v>
      </c>
      <c r="BQ47" s="4" t="s">
        <v>865</v>
      </c>
      <c r="BR47" s="4">
        <v>2010</v>
      </c>
      <c r="BS47" s="4" t="s">
        <v>535</v>
      </c>
      <c r="BT47" s="4" t="s">
        <v>371</v>
      </c>
      <c r="BU47" s="4">
        <v>796</v>
      </c>
      <c r="BV47" s="4">
        <v>1100</v>
      </c>
      <c r="BW47" s="4">
        <v>72.36</v>
      </c>
      <c r="DV47" s="4" t="s">
        <v>153</v>
      </c>
      <c r="DW47" s="4" t="s">
        <v>144</v>
      </c>
      <c r="DX47" s="4">
        <v>2013</v>
      </c>
      <c r="DY47" s="4">
        <v>86</v>
      </c>
      <c r="DZ47" s="4">
        <v>150</v>
      </c>
      <c r="EA47" s="4">
        <v>57.33</v>
      </c>
      <c r="EB47" s="4" t="s">
        <v>167</v>
      </c>
      <c r="EC47" s="4" t="s">
        <v>351</v>
      </c>
      <c r="ED47" s="4" t="s">
        <v>376</v>
      </c>
      <c r="EE47" s="4" t="s">
        <v>173</v>
      </c>
      <c r="EF47" s="4" t="s">
        <v>866</v>
      </c>
      <c r="FH47" s="5">
        <f t="shared" si="7"/>
        <v>20</v>
      </c>
      <c r="FI47" s="5">
        <f t="shared" si="8"/>
        <v>21.7091</v>
      </c>
      <c r="FJ47" s="5">
        <f t="shared" si="9"/>
        <v>11.4667</v>
      </c>
      <c r="FK47" s="5">
        <f t="shared" si="10"/>
        <v>5.6</v>
      </c>
      <c r="FL47" s="5">
        <f t="shared" si="11"/>
        <v>0</v>
      </c>
      <c r="FM47" s="5">
        <f t="shared" si="12"/>
        <v>0</v>
      </c>
      <c r="FN47" s="5">
        <f t="shared" si="13"/>
        <v>58.7758</v>
      </c>
    </row>
    <row r="48" spans="1:170" ht="15">
      <c r="A48" s="4">
        <v>47</v>
      </c>
      <c r="B48" s="4" t="s">
        <v>2563</v>
      </c>
      <c r="C48" s="4" t="s">
        <v>2564</v>
      </c>
      <c r="D48" s="4" t="s">
        <v>2565</v>
      </c>
      <c r="E48" s="4" t="s">
        <v>400</v>
      </c>
      <c r="F48" s="4" t="s">
        <v>2566</v>
      </c>
      <c r="G48" s="4" t="s">
        <v>142</v>
      </c>
      <c r="H48" s="4" t="s">
        <v>176</v>
      </c>
      <c r="I48" s="4" t="s">
        <v>144</v>
      </c>
      <c r="J48" s="4" t="s">
        <v>144</v>
      </c>
      <c r="K48" s="4" t="s">
        <v>145</v>
      </c>
      <c r="L48" s="4" t="s">
        <v>146</v>
      </c>
      <c r="M48" s="4" t="s">
        <v>146</v>
      </c>
      <c r="N48" s="4" t="s">
        <v>146</v>
      </c>
      <c r="O48" s="4" t="s">
        <v>147</v>
      </c>
      <c r="P48" s="4" t="s">
        <v>147</v>
      </c>
      <c r="Q48" s="4" t="s">
        <v>2567</v>
      </c>
      <c r="R48" s="4" t="s">
        <v>2568</v>
      </c>
      <c r="S48" s="4" t="s">
        <v>2569</v>
      </c>
      <c r="T48" s="4" t="s">
        <v>258</v>
      </c>
      <c r="U48" s="4" t="s">
        <v>259</v>
      </c>
      <c r="V48" s="4" t="s">
        <v>260</v>
      </c>
      <c r="W48" s="4" t="s">
        <v>2567</v>
      </c>
      <c r="X48" s="4" t="s">
        <v>2568</v>
      </c>
      <c r="Y48" s="4" t="s">
        <v>2569</v>
      </c>
      <c r="Z48" s="4" t="s">
        <v>258</v>
      </c>
      <c r="AA48" s="4" t="s">
        <v>259</v>
      </c>
      <c r="AB48" s="4" t="s">
        <v>260</v>
      </c>
      <c r="AC48" s="4" t="s">
        <v>2567</v>
      </c>
      <c r="AD48" s="4" t="s">
        <v>2568</v>
      </c>
      <c r="AE48" s="4" t="s">
        <v>149</v>
      </c>
      <c r="AF48" s="4" t="s">
        <v>144</v>
      </c>
      <c r="AG48" s="4" t="s">
        <v>2570</v>
      </c>
      <c r="AH48" s="4">
        <v>2006</v>
      </c>
      <c r="AI48" s="4" t="s">
        <v>438</v>
      </c>
      <c r="AJ48" s="4" t="s">
        <v>261</v>
      </c>
      <c r="AK48" s="4">
        <v>1552</v>
      </c>
      <c r="AL48" s="4">
        <v>2400</v>
      </c>
      <c r="AM48" s="4">
        <v>64.67</v>
      </c>
      <c r="BF48" s="4" t="s">
        <v>158</v>
      </c>
      <c r="BG48" s="4" t="s">
        <v>144</v>
      </c>
      <c r="BH48" s="4" t="s">
        <v>2571</v>
      </c>
      <c r="BI48" s="4">
        <v>2009</v>
      </c>
      <c r="BJ48" s="4" t="s">
        <v>164</v>
      </c>
      <c r="BK48" s="4" t="s">
        <v>261</v>
      </c>
      <c r="BL48" s="4">
        <v>521</v>
      </c>
      <c r="BM48" s="4">
        <v>800</v>
      </c>
      <c r="BN48" s="4">
        <v>65.12</v>
      </c>
      <c r="BO48" s="4" t="s">
        <v>151</v>
      </c>
      <c r="BP48" s="4" t="s">
        <v>144</v>
      </c>
      <c r="BQ48" s="4" t="s">
        <v>2572</v>
      </c>
      <c r="BR48" s="4">
        <v>2007</v>
      </c>
      <c r="BS48" s="4" t="s">
        <v>164</v>
      </c>
      <c r="BT48" s="4" t="s">
        <v>261</v>
      </c>
      <c r="BU48" s="4">
        <v>794</v>
      </c>
      <c r="BV48" s="4">
        <v>1150</v>
      </c>
      <c r="BW48" s="4">
        <v>69.04</v>
      </c>
      <c r="DV48" s="4" t="s">
        <v>153</v>
      </c>
      <c r="DW48" s="4" t="s">
        <v>144</v>
      </c>
      <c r="DX48" s="4">
        <v>2013</v>
      </c>
      <c r="DY48" s="4">
        <v>91</v>
      </c>
      <c r="DZ48" s="4">
        <v>150</v>
      </c>
      <c r="EA48" s="4">
        <v>60.67</v>
      </c>
      <c r="FH48" s="5">
        <f t="shared" si="7"/>
        <v>19.4</v>
      </c>
      <c r="FI48" s="5">
        <f t="shared" si="8"/>
        <v>20.713</v>
      </c>
      <c r="FJ48" s="5">
        <f t="shared" si="9"/>
        <v>12.1333</v>
      </c>
      <c r="FK48" s="5">
        <f t="shared" si="10"/>
        <v>6.5125</v>
      </c>
      <c r="FL48" s="5">
        <f t="shared" si="11"/>
        <v>0</v>
      </c>
      <c r="FM48" s="5">
        <f t="shared" si="12"/>
        <v>0</v>
      </c>
      <c r="FN48" s="5">
        <f t="shared" si="13"/>
        <v>58.7588</v>
      </c>
    </row>
    <row r="49" spans="1:170" ht="15">
      <c r="A49" s="4">
        <v>48</v>
      </c>
      <c r="B49" s="4" t="s">
        <v>1938</v>
      </c>
      <c r="C49" s="4" t="s">
        <v>1939</v>
      </c>
      <c r="D49" s="4" t="s">
        <v>1940</v>
      </c>
      <c r="E49" s="4" t="s">
        <v>501</v>
      </c>
      <c r="F49" s="4" t="s">
        <v>1941</v>
      </c>
      <c r="G49" s="4" t="s">
        <v>142</v>
      </c>
      <c r="H49" s="4" t="s">
        <v>143</v>
      </c>
      <c r="I49" s="4" t="s">
        <v>144</v>
      </c>
      <c r="J49" s="4" t="s">
        <v>144</v>
      </c>
      <c r="K49" s="4" t="s">
        <v>145</v>
      </c>
      <c r="L49" s="4" t="s">
        <v>146</v>
      </c>
      <c r="M49" s="4" t="s">
        <v>146</v>
      </c>
      <c r="N49" s="4" t="s">
        <v>146</v>
      </c>
      <c r="O49" s="4" t="s">
        <v>147</v>
      </c>
      <c r="P49" s="4" t="s">
        <v>147</v>
      </c>
      <c r="Q49" s="4" t="s">
        <v>1942</v>
      </c>
      <c r="R49" s="4" t="s">
        <v>1943</v>
      </c>
      <c r="S49" s="4" t="s">
        <v>1944</v>
      </c>
      <c r="T49" s="4" t="s">
        <v>148</v>
      </c>
      <c r="U49" s="4" t="s">
        <v>148</v>
      </c>
      <c r="V49" s="4" t="s">
        <v>286</v>
      </c>
      <c r="W49" s="4" t="s">
        <v>1942</v>
      </c>
      <c r="X49" s="4" t="s">
        <v>1945</v>
      </c>
      <c r="Y49" s="4" t="s">
        <v>1944</v>
      </c>
      <c r="Z49" s="4" t="s">
        <v>148</v>
      </c>
      <c r="AA49" s="4" t="s">
        <v>148</v>
      </c>
      <c r="AB49" s="4" t="s">
        <v>286</v>
      </c>
      <c r="AC49" s="4" t="s">
        <v>1942</v>
      </c>
      <c r="AD49" s="4" t="s">
        <v>1945</v>
      </c>
      <c r="AE49" s="4" t="s">
        <v>149</v>
      </c>
      <c r="AF49" s="4" t="s">
        <v>144</v>
      </c>
      <c r="AG49" s="4" t="s">
        <v>1946</v>
      </c>
      <c r="AH49" s="4">
        <v>2007</v>
      </c>
      <c r="AI49" s="4" t="s">
        <v>1947</v>
      </c>
      <c r="AJ49" s="4" t="s">
        <v>196</v>
      </c>
      <c r="AK49" s="4">
        <v>1455</v>
      </c>
      <c r="AL49" s="4">
        <v>2400</v>
      </c>
      <c r="AM49" s="4">
        <v>60.62</v>
      </c>
      <c r="BF49" s="4" t="s">
        <v>158</v>
      </c>
      <c r="BG49" s="4" t="s">
        <v>144</v>
      </c>
      <c r="BH49" s="4" t="s">
        <v>1948</v>
      </c>
      <c r="BI49" s="4">
        <v>2010</v>
      </c>
      <c r="BJ49" s="4" t="s">
        <v>164</v>
      </c>
      <c r="BK49" s="4" t="s">
        <v>196</v>
      </c>
      <c r="BL49" s="4">
        <v>960</v>
      </c>
      <c r="BM49" s="4">
        <v>1600</v>
      </c>
      <c r="BN49" s="4">
        <v>60</v>
      </c>
      <c r="BO49" s="4" t="s">
        <v>151</v>
      </c>
      <c r="BP49" s="4" t="s">
        <v>144</v>
      </c>
      <c r="BQ49" s="4" t="s">
        <v>1949</v>
      </c>
      <c r="BR49" s="4">
        <v>2008</v>
      </c>
      <c r="BS49" s="4" t="s">
        <v>631</v>
      </c>
      <c r="BT49" s="4" t="s">
        <v>196</v>
      </c>
      <c r="BU49" s="4">
        <v>897</v>
      </c>
      <c r="BV49" s="4">
        <v>1200</v>
      </c>
      <c r="BW49" s="4">
        <v>74.75</v>
      </c>
      <c r="DV49" s="4" t="s">
        <v>153</v>
      </c>
      <c r="DW49" s="4" t="s">
        <v>144</v>
      </c>
      <c r="DX49" s="4">
        <v>2011</v>
      </c>
      <c r="DY49" s="4">
        <v>91</v>
      </c>
      <c r="DZ49" s="4">
        <v>150</v>
      </c>
      <c r="EA49" s="4">
        <v>60.67</v>
      </c>
      <c r="FH49" s="5">
        <f t="shared" si="7"/>
        <v>18.1875</v>
      </c>
      <c r="FI49" s="5">
        <f t="shared" si="8"/>
        <v>22.425</v>
      </c>
      <c r="FJ49" s="5">
        <f t="shared" si="9"/>
        <v>12.1333</v>
      </c>
      <c r="FK49" s="5">
        <f t="shared" si="10"/>
        <v>6</v>
      </c>
      <c r="FL49" s="5">
        <f t="shared" si="11"/>
        <v>0</v>
      </c>
      <c r="FM49" s="5">
        <f t="shared" si="12"/>
        <v>0</v>
      </c>
      <c r="FN49" s="5">
        <f t="shared" si="13"/>
        <v>58.745799999999996</v>
      </c>
    </row>
    <row r="50" spans="1:170" ht="15">
      <c r="A50" s="4">
        <v>49</v>
      </c>
      <c r="B50" s="4" t="s">
        <v>609</v>
      </c>
      <c r="C50" s="4" t="s">
        <v>610</v>
      </c>
      <c r="D50" s="4" t="s">
        <v>611</v>
      </c>
      <c r="E50" s="4" t="s">
        <v>612</v>
      </c>
      <c r="F50" s="4" t="s">
        <v>613</v>
      </c>
      <c r="G50" s="4" t="s">
        <v>142</v>
      </c>
      <c r="H50" s="4" t="s">
        <v>143</v>
      </c>
      <c r="I50" s="4" t="s">
        <v>144</v>
      </c>
      <c r="J50" s="4" t="s">
        <v>144</v>
      </c>
      <c r="K50" s="4" t="s">
        <v>145</v>
      </c>
      <c r="L50" s="4" t="s">
        <v>146</v>
      </c>
      <c r="M50" s="4" t="s">
        <v>146</v>
      </c>
      <c r="N50" s="4" t="s">
        <v>146</v>
      </c>
      <c r="O50" s="4" t="s">
        <v>147</v>
      </c>
      <c r="P50" s="4" t="s">
        <v>147</v>
      </c>
      <c r="Q50" s="4" t="s">
        <v>614</v>
      </c>
      <c r="R50" s="4" t="s">
        <v>615</v>
      </c>
      <c r="S50" s="4" t="s">
        <v>616</v>
      </c>
      <c r="T50" s="4" t="s">
        <v>617</v>
      </c>
      <c r="U50" s="4" t="s">
        <v>148</v>
      </c>
      <c r="V50" s="4" t="s">
        <v>618</v>
      </c>
      <c r="W50" s="4" t="s">
        <v>614</v>
      </c>
      <c r="X50" s="4" t="s">
        <v>619</v>
      </c>
      <c r="Y50" s="4" t="s">
        <v>616</v>
      </c>
      <c r="Z50" s="4" t="s">
        <v>617</v>
      </c>
      <c r="AA50" s="4" t="s">
        <v>148</v>
      </c>
      <c r="AB50" s="4" t="s">
        <v>618</v>
      </c>
      <c r="AC50" s="4" t="s">
        <v>614</v>
      </c>
      <c r="AD50" s="4" t="s">
        <v>619</v>
      </c>
      <c r="AE50" s="4" t="s">
        <v>149</v>
      </c>
      <c r="AF50" s="4" t="s">
        <v>144</v>
      </c>
      <c r="AG50" s="4" t="s">
        <v>620</v>
      </c>
      <c r="AH50" s="4">
        <v>1999</v>
      </c>
      <c r="AI50" s="4" t="s">
        <v>621</v>
      </c>
      <c r="AJ50" s="4" t="s">
        <v>196</v>
      </c>
      <c r="AK50" s="4">
        <v>922</v>
      </c>
      <c r="AL50" s="4">
        <v>1600</v>
      </c>
      <c r="AM50" s="4">
        <v>57.62</v>
      </c>
      <c r="BF50" s="4" t="s">
        <v>158</v>
      </c>
      <c r="BG50" s="4" t="s">
        <v>144</v>
      </c>
      <c r="BH50" s="4" t="s">
        <v>622</v>
      </c>
      <c r="BI50" s="4">
        <v>2011</v>
      </c>
      <c r="BJ50" s="4" t="s">
        <v>164</v>
      </c>
      <c r="BK50" s="4" t="s">
        <v>623</v>
      </c>
      <c r="BL50" s="4">
        <v>647</v>
      </c>
      <c r="BM50" s="4">
        <v>1000</v>
      </c>
      <c r="BN50" s="4">
        <v>64.7</v>
      </c>
      <c r="BO50" s="4" t="s">
        <v>151</v>
      </c>
      <c r="BP50" s="4" t="s">
        <v>144</v>
      </c>
      <c r="BQ50" s="4" t="s">
        <v>624</v>
      </c>
      <c r="BR50" s="4">
        <v>2009</v>
      </c>
      <c r="BS50" s="4" t="s">
        <v>625</v>
      </c>
      <c r="BT50" s="4" t="s">
        <v>196</v>
      </c>
      <c r="BU50" s="4">
        <v>918</v>
      </c>
      <c r="BV50" s="4">
        <v>1200</v>
      </c>
      <c r="BW50" s="4">
        <v>76.5</v>
      </c>
      <c r="DV50" s="4" t="s">
        <v>153</v>
      </c>
      <c r="DW50" s="4" t="s">
        <v>144</v>
      </c>
      <c r="DX50" s="4">
        <v>2011</v>
      </c>
      <c r="DY50" s="4">
        <v>90</v>
      </c>
      <c r="DZ50" s="4">
        <v>150</v>
      </c>
      <c r="EA50" s="4">
        <v>60</v>
      </c>
      <c r="FH50" s="5">
        <f t="shared" si="7"/>
        <v>17.2875</v>
      </c>
      <c r="FI50" s="5">
        <f t="shared" si="8"/>
        <v>22.95</v>
      </c>
      <c r="FJ50" s="5">
        <f t="shared" si="9"/>
        <v>12</v>
      </c>
      <c r="FK50" s="5">
        <f t="shared" si="10"/>
        <v>6.47</v>
      </c>
      <c r="FL50" s="5">
        <f t="shared" si="11"/>
        <v>0</v>
      </c>
      <c r="FM50" s="5">
        <f t="shared" si="12"/>
        <v>0</v>
      </c>
      <c r="FN50" s="5">
        <f t="shared" si="13"/>
        <v>58.707499999999996</v>
      </c>
    </row>
    <row r="51" spans="1:170" ht="15">
      <c r="A51" s="4">
        <v>50</v>
      </c>
      <c r="B51" s="4" t="s">
        <v>923</v>
      </c>
      <c r="C51" s="4" t="s">
        <v>924</v>
      </c>
      <c r="D51" s="4" t="s">
        <v>925</v>
      </c>
      <c r="E51" s="4" t="s">
        <v>926</v>
      </c>
      <c r="F51" s="4" t="s">
        <v>927</v>
      </c>
      <c r="G51" s="4" t="s">
        <v>142</v>
      </c>
      <c r="H51" s="4" t="s">
        <v>143</v>
      </c>
      <c r="I51" s="4" t="s">
        <v>144</v>
      </c>
      <c r="J51" s="4" t="s">
        <v>144</v>
      </c>
      <c r="K51" s="4" t="s">
        <v>145</v>
      </c>
      <c r="L51" s="4" t="s">
        <v>146</v>
      </c>
      <c r="M51" s="4" t="s">
        <v>146</v>
      </c>
      <c r="N51" s="4" t="s">
        <v>146</v>
      </c>
      <c r="O51" s="4" t="s">
        <v>147</v>
      </c>
      <c r="P51" s="4" t="s">
        <v>147</v>
      </c>
      <c r="Q51" s="4" t="s">
        <v>928</v>
      </c>
      <c r="R51" s="4" t="s">
        <v>929</v>
      </c>
      <c r="S51" s="4" t="s">
        <v>930</v>
      </c>
      <c r="T51" s="4" t="s">
        <v>187</v>
      </c>
      <c r="U51" s="4" t="s">
        <v>188</v>
      </c>
      <c r="V51" s="4" t="s">
        <v>189</v>
      </c>
      <c r="W51" s="4" t="s">
        <v>931</v>
      </c>
      <c r="X51" s="4" t="s">
        <v>932</v>
      </c>
      <c r="Y51" s="4" t="s">
        <v>930</v>
      </c>
      <c r="Z51" s="4" t="s">
        <v>187</v>
      </c>
      <c r="AA51" s="4" t="s">
        <v>188</v>
      </c>
      <c r="AB51" s="4" t="s">
        <v>189</v>
      </c>
      <c r="AC51" s="4" t="s">
        <v>931</v>
      </c>
      <c r="AD51" s="4" t="s">
        <v>932</v>
      </c>
      <c r="AE51" s="4" t="s">
        <v>149</v>
      </c>
      <c r="AF51" s="4" t="s">
        <v>144</v>
      </c>
      <c r="AG51" s="4" t="s">
        <v>933</v>
      </c>
      <c r="AH51" s="4">
        <v>2004</v>
      </c>
      <c r="AI51" s="4" t="s">
        <v>934</v>
      </c>
      <c r="AJ51" s="4" t="s">
        <v>261</v>
      </c>
      <c r="AK51" s="4">
        <v>1465</v>
      </c>
      <c r="AL51" s="4">
        <v>2400</v>
      </c>
      <c r="AM51" s="4">
        <v>61.04</v>
      </c>
      <c r="BF51" s="4" t="s">
        <v>158</v>
      </c>
      <c r="BG51" s="4" t="s">
        <v>144</v>
      </c>
      <c r="BH51" s="4" t="s">
        <v>935</v>
      </c>
      <c r="BI51" s="4">
        <v>2010</v>
      </c>
      <c r="BJ51" s="4" t="s">
        <v>936</v>
      </c>
      <c r="BK51" s="4" t="s">
        <v>937</v>
      </c>
      <c r="BL51" s="4">
        <v>451</v>
      </c>
      <c r="BM51" s="4">
        <v>900</v>
      </c>
      <c r="BN51" s="4">
        <v>50.11</v>
      </c>
      <c r="BO51" s="4" t="s">
        <v>151</v>
      </c>
      <c r="BP51" s="4" t="s">
        <v>144</v>
      </c>
      <c r="BQ51" s="4" t="s">
        <v>933</v>
      </c>
      <c r="BR51" s="4">
        <v>2006</v>
      </c>
      <c r="BS51" s="4" t="s">
        <v>938</v>
      </c>
      <c r="BT51" s="4" t="s">
        <v>261</v>
      </c>
      <c r="BU51" s="4">
        <v>842</v>
      </c>
      <c r="BV51" s="4">
        <v>1150</v>
      </c>
      <c r="BW51" s="4">
        <v>73.22</v>
      </c>
      <c r="DV51" s="4" t="s">
        <v>153</v>
      </c>
      <c r="DW51" s="4" t="s">
        <v>144</v>
      </c>
      <c r="DX51" s="4">
        <v>2011</v>
      </c>
      <c r="DY51" s="4">
        <v>99</v>
      </c>
      <c r="DZ51" s="4">
        <v>150</v>
      </c>
      <c r="EA51" s="4">
        <v>66</v>
      </c>
      <c r="FH51" s="5">
        <f t="shared" si="7"/>
        <v>18.3125</v>
      </c>
      <c r="FI51" s="5">
        <f t="shared" si="8"/>
        <v>21.9652</v>
      </c>
      <c r="FJ51" s="5">
        <f t="shared" si="9"/>
        <v>13.2</v>
      </c>
      <c r="FK51" s="5">
        <f t="shared" si="10"/>
        <v>5.0111</v>
      </c>
      <c r="FL51" s="5">
        <f t="shared" si="11"/>
        <v>0</v>
      </c>
      <c r="FM51" s="5">
        <f t="shared" si="12"/>
        <v>0</v>
      </c>
      <c r="FN51" s="5">
        <f t="shared" si="13"/>
        <v>58.4888</v>
      </c>
    </row>
    <row r="52" spans="1:170" ht="15">
      <c r="A52" s="4">
        <v>51</v>
      </c>
      <c r="B52" s="4" t="s">
        <v>802</v>
      </c>
      <c r="C52" s="4" t="s">
        <v>803</v>
      </c>
      <c r="D52" s="4" t="s">
        <v>804</v>
      </c>
      <c r="E52" s="4" t="s">
        <v>805</v>
      </c>
      <c r="F52" s="4" t="s">
        <v>806</v>
      </c>
      <c r="G52" s="4" t="s">
        <v>166</v>
      </c>
      <c r="H52" s="4" t="s">
        <v>143</v>
      </c>
      <c r="I52" s="4" t="s">
        <v>144</v>
      </c>
      <c r="J52" s="4" t="s">
        <v>144</v>
      </c>
      <c r="K52" s="4" t="s">
        <v>145</v>
      </c>
      <c r="L52" s="4" t="s">
        <v>146</v>
      </c>
      <c r="M52" s="4" t="s">
        <v>146</v>
      </c>
      <c r="N52" s="4" t="s">
        <v>146</v>
      </c>
      <c r="O52" s="4" t="s">
        <v>147</v>
      </c>
      <c r="P52" s="4" t="s">
        <v>147</v>
      </c>
      <c r="Q52" s="4" t="s">
        <v>807</v>
      </c>
      <c r="R52" s="4" t="s">
        <v>808</v>
      </c>
      <c r="S52" s="4" t="s">
        <v>809</v>
      </c>
      <c r="T52" s="4" t="s">
        <v>810</v>
      </c>
      <c r="U52" s="4" t="s">
        <v>282</v>
      </c>
      <c r="V52" s="4" t="s">
        <v>811</v>
      </c>
      <c r="W52" s="4" t="s">
        <v>807</v>
      </c>
      <c r="X52" s="4" t="s">
        <v>812</v>
      </c>
      <c r="Y52" s="4" t="s">
        <v>809</v>
      </c>
      <c r="Z52" s="4" t="s">
        <v>810</v>
      </c>
      <c r="AA52" s="4" t="s">
        <v>282</v>
      </c>
      <c r="AB52" s="4" t="s">
        <v>811</v>
      </c>
      <c r="AC52" s="4" t="s">
        <v>807</v>
      </c>
      <c r="AD52" s="4" t="s">
        <v>812</v>
      </c>
      <c r="AE52" s="4" t="s">
        <v>149</v>
      </c>
      <c r="AF52" s="4" t="s">
        <v>144</v>
      </c>
      <c r="AG52" s="4" t="s">
        <v>813</v>
      </c>
      <c r="AH52" s="4">
        <v>2001</v>
      </c>
      <c r="AI52" s="4" t="s">
        <v>814</v>
      </c>
      <c r="AJ52" s="4" t="s">
        <v>196</v>
      </c>
      <c r="AK52" s="4">
        <v>1492</v>
      </c>
      <c r="AL52" s="4">
        <v>2400</v>
      </c>
      <c r="AM52" s="4">
        <v>62.17</v>
      </c>
      <c r="BF52" s="4" t="s">
        <v>158</v>
      </c>
      <c r="BG52" s="4" t="s">
        <v>144</v>
      </c>
      <c r="BH52" s="4" t="s">
        <v>815</v>
      </c>
      <c r="BI52" s="4">
        <v>2012</v>
      </c>
      <c r="BJ52" s="4" t="s">
        <v>434</v>
      </c>
      <c r="BK52" s="4" t="s">
        <v>816</v>
      </c>
      <c r="BL52" s="4">
        <v>451</v>
      </c>
      <c r="BM52" s="4">
        <v>800</v>
      </c>
      <c r="BN52" s="4">
        <v>56.38</v>
      </c>
      <c r="BO52" s="4" t="s">
        <v>151</v>
      </c>
      <c r="BP52" s="4" t="s">
        <v>144</v>
      </c>
      <c r="BQ52" s="4" t="s">
        <v>817</v>
      </c>
      <c r="BR52" s="4">
        <v>2004</v>
      </c>
      <c r="BS52" s="4" t="s">
        <v>818</v>
      </c>
      <c r="BT52" s="4" t="s">
        <v>308</v>
      </c>
      <c r="BU52" s="4">
        <v>828</v>
      </c>
      <c r="BV52" s="4">
        <v>1200</v>
      </c>
      <c r="BW52" s="4">
        <v>69</v>
      </c>
      <c r="DV52" s="4" t="s">
        <v>153</v>
      </c>
      <c r="DW52" s="4" t="s">
        <v>144</v>
      </c>
      <c r="DX52" s="4">
        <v>2011</v>
      </c>
      <c r="DY52" s="4">
        <v>101</v>
      </c>
      <c r="DZ52" s="4">
        <v>150</v>
      </c>
      <c r="EA52" s="4">
        <v>67.33</v>
      </c>
      <c r="FH52" s="5">
        <f t="shared" si="7"/>
        <v>18.65</v>
      </c>
      <c r="FI52" s="5">
        <f t="shared" si="8"/>
        <v>20.7</v>
      </c>
      <c r="FJ52" s="5">
        <f t="shared" si="9"/>
        <v>13.4667</v>
      </c>
      <c r="FK52" s="5">
        <f t="shared" si="10"/>
        <v>5.6375</v>
      </c>
      <c r="FL52" s="5">
        <f t="shared" si="11"/>
        <v>0</v>
      </c>
      <c r="FM52" s="5">
        <f t="shared" si="12"/>
        <v>0</v>
      </c>
      <c r="FN52" s="5">
        <f t="shared" si="13"/>
        <v>58.4542</v>
      </c>
    </row>
    <row r="53" spans="1:170" ht="15">
      <c r="A53" s="4">
        <v>52</v>
      </c>
      <c r="B53" s="4" t="s">
        <v>2517</v>
      </c>
      <c r="C53" s="4" t="s">
        <v>296</v>
      </c>
      <c r="D53" s="4" t="s">
        <v>2518</v>
      </c>
      <c r="E53" s="4" t="s">
        <v>1917</v>
      </c>
      <c r="F53" s="4" t="s">
        <v>2519</v>
      </c>
      <c r="G53" s="4" t="s">
        <v>142</v>
      </c>
      <c r="H53" s="4" t="s">
        <v>176</v>
      </c>
      <c r="I53" s="4" t="s">
        <v>144</v>
      </c>
      <c r="J53" s="4" t="s">
        <v>144</v>
      </c>
      <c r="K53" s="4" t="s">
        <v>177</v>
      </c>
      <c r="L53" s="4" t="s">
        <v>146</v>
      </c>
      <c r="M53" s="4" t="s">
        <v>146</v>
      </c>
      <c r="N53" s="4" t="s">
        <v>146</v>
      </c>
      <c r="O53" s="4" t="s">
        <v>147</v>
      </c>
      <c r="P53" s="4" t="s">
        <v>147</v>
      </c>
      <c r="Q53" s="4" t="s">
        <v>2520</v>
      </c>
      <c r="R53" s="4" t="s">
        <v>2521</v>
      </c>
      <c r="S53" s="4" t="s">
        <v>2522</v>
      </c>
      <c r="T53" s="4" t="s">
        <v>148</v>
      </c>
      <c r="U53" s="4" t="s">
        <v>148</v>
      </c>
      <c r="V53" s="4" t="s">
        <v>1223</v>
      </c>
      <c r="W53" s="4" t="s">
        <v>2520</v>
      </c>
      <c r="X53" s="4" t="s">
        <v>1582</v>
      </c>
      <c r="Y53" s="4" t="s">
        <v>2522</v>
      </c>
      <c r="Z53" s="4" t="s">
        <v>148</v>
      </c>
      <c r="AA53" s="4" t="s">
        <v>148</v>
      </c>
      <c r="AB53" s="4" t="s">
        <v>1223</v>
      </c>
      <c r="AC53" s="4" t="s">
        <v>2520</v>
      </c>
      <c r="AD53" s="4" t="s">
        <v>1582</v>
      </c>
      <c r="AE53" s="4" t="s">
        <v>149</v>
      </c>
      <c r="AF53" s="4" t="s">
        <v>144</v>
      </c>
      <c r="AG53" s="4" t="s">
        <v>2523</v>
      </c>
      <c r="AH53" s="4">
        <v>2007</v>
      </c>
      <c r="AI53" s="4" t="s">
        <v>438</v>
      </c>
      <c r="AJ53" s="4" t="s">
        <v>2524</v>
      </c>
      <c r="AK53" s="4">
        <v>1478</v>
      </c>
      <c r="AL53" s="4">
        <v>2400</v>
      </c>
      <c r="AM53" s="4">
        <v>61.58</v>
      </c>
      <c r="BF53" s="4" t="s">
        <v>158</v>
      </c>
      <c r="BG53" s="4" t="s">
        <v>144</v>
      </c>
      <c r="BH53" s="4" t="s">
        <v>2525</v>
      </c>
      <c r="BI53" s="4">
        <v>2011</v>
      </c>
      <c r="BJ53" s="4" t="s">
        <v>2526</v>
      </c>
      <c r="BK53" s="4" t="s">
        <v>2524</v>
      </c>
      <c r="BL53" s="4">
        <v>505</v>
      </c>
      <c r="BM53" s="4">
        <v>800</v>
      </c>
      <c r="BN53" s="4">
        <v>63.12</v>
      </c>
      <c r="BO53" s="4" t="s">
        <v>151</v>
      </c>
      <c r="BP53" s="4" t="s">
        <v>144</v>
      </c>
      <c r="BQ53" s="4" t="s">
        <v>2527</v>
      </c>
      <c r="BR53" s="4">
        <v>2008</v>
      </c>
      <c r="BS53" s="4" t="s">
        <v>1583</v>
      </c>
      <c r="BT53" s="4" t="s">
        <v>2524</v>
      </c>
      <c r="BU53" s="4">
        <v>889</v>
      </c>
      <c r="BV53" s="4">
        <v>1200</v>
      </c>
      <c r="BW53" s="4">
        <v>74.08</v>
      </c>
      <c r="DV53" s="4" t="s">
        <v>153</v>
      </c>
      <c r="DW53" s="4" t="s">
        <v>144</v>
      </c>
      <c r="DX53" s="4">
        <v>2011</v>
      </c>
      <c r="DY53" s="4">
        <v>84</v>
      </c>
      <c r="DZ53" s="4">
        <v>150</v>
      </c>
      <c r="EA53" s="4">
        <v>56</v>
      </c>
      <c r="EB53" s="4" t="s">
        <v>177</v>
      </c>
      <c r="EC53" s="4" t="s">
        <v>2528</v>
      </c>
      <c r="ED53" s="4" t="s">
        <v>2528</v>
      </c>
      <c r="EE53" s="4" t="s">
        <v>2529</v>
      </c>
      <c r="EF53" s="4" t="s">
        <v>2530</v>
      </c>
      <c r="FH53" s="5">
        <f t="shared" si="7"/>
        <v>18.475</v>
      </c>
      <c r="FI53" s="5">
        <f t="shared" si="8"/>
        <v>22.225</v>
      </c>
      <c r="FJ53" s="5">
        <f t="shared" si="9"/>
        <v>11.2</v>
      </c>
      <c r="FK53" s="5">
        <f t="shared" si="10"/>
        <v>6.3125</v>
      </c>
      <c r="FL53" s="5">
        <f t="shared" si="11"/>
        <v>0</v>
      </c>
      <c r="FM53" s="5">
        <f t="shared" si="12"/>
        <v>0</v>
      </c>
      <c r="FN53" s="5">
        <f t="shared" si="13"/>
        <v>58.212500000000006</v>
      </c>
    </row>
    <row r="54" spans="1:170" ht="15">
      <c r="A54" s="4">
        <v>53</v>
      </c>
      <c r="B54" s="4" t="s">
        <v>1771</v>
      </c>
      <c r="C54" s="4" t="s">
        <v>223</v>
      </c>
      <c r="D54" s="4" t="s">
        <v>1129</v>
      </c>
      <c r="E54" s="4" t="s">
        <v>1014</v>
      </c>
      <c r="F54" s="4" t="s">
        <v>1772</v>
      </c>
      <c r="G54" s="4" t="s">
        <v>142</v>
      </c>
      <c r="H54" s="4" t="s">
        <v>143</v>
      </c>
      <c r="I54" s="4" t="s">
        <v>144</v>
      </c>
      <c r="J54" s="4" t="s">
        <v>144</v>
      </c>
      <c r="K54" s="4" t="s">
        <v>145</v>
      </c>
      <c r="L54" s="4" t="s">
        <v>146</v>
      </c>
      <c r="M54" s="4" t="s">
        <v>146</v>
      </c>
      <c r="N54" s="4" t="s">
        <v>146</v>
      </c>
      <c r="O54" s="4" t="s">
        <v>147</v>
      </c>
      <c r="P54" s="4" t="s">
        <v>147</v>
      </c>
      <c r="Q54" s="4" t="s">
        <v>1773</v>
      </c>
      <c r="R54" s="4" t="s">
        <v>1774</v>
      </c>
      <c r="S54" s="4" t="s">
        <v>1775</v>
      </c>
      <c r="T54" s="4" t="s">
        <v>248</v>
      </c>
      <c r="U54" s="4" t="s">
        <v>248</v>
      </c>
      <c r="V54" s="4" t="s">
        <v>1776</v>
      </c>
      <c r="W54" s="4" t="s">
        <v>1773</v>
      </c>
      <c r="X54" s="4" t="s">
        <v>1777</v>
      </c>
      <c r="Y54" s="4" t="s">
        <v>1775</v>
      </c>
      <c r="Z54" s="4" t="s">
        <v>248</v>
      </c>
      <c r="AA54" s="4" t="s">
        <v>248</v>
      </c>
      <c r="AB54" s="4" t="s">
        <v>1776</v>
      </c>
      <c r="AC54" s="4" t="s">
        <v>1773</v>
      </c>
      <c r="AD54" s="4" t="s">
        <v>1777</v>
      </c>
      <c r="AE54" s="4" t="s">
        <v>149</v>
      </c>
      <c r="AF54" s="4" t="s">
        <v>144</v>
      </c>
      <c r="AG54" s="4" t="s">
        <v>1778</v>
      </c>
      <c r="AH54" s="4">
        <v>2002</v>
      </c>
      <c r="AI54" s="4" t="s">
        <v>1779</v>
      </c>
      <c r="AJ54" s="4" t="s">
        <v>357</v>
      </c>
      <c r="AK54" s="4">
        <v>1403</v>
      </c>
      <c r="AL54" s="4">
        <v>2400</v>
      </c>
      <c r="AM54" s="4">
        <v>58.46</v>
      </c>
      <c r="BF54" s="4" t="s">
        <v>158</v>
      </c>
      <c r="BG54" s="4" t="s">
        <v>144</v>
      </c>
      <c r="BH54" s="4" t="s">
        <v>1780</v>
      </c>
      <c r="BI54" s="4">
        <v>2004</v>
      </c>
      <c r="BJ54" s="4" t="s">
        <v>164</v>
      </c>
      <c r="BK54" s="4" t="s">
        <v>221</v>
      </c>
      <c r="BL54" s="4">
        <v>437</v>
      </c>
      <c r="BM54" s="4">
        <v>800</v>
      </c>
      <c r="BN54" s="4">
        <v>54.62</v>
      </c>
      <c r="BO54" s="4" t="s">
        <v>151</v>
      </c>
      <c r="BP54" s="4" t="s">
        <v>144</v>
      </c>
      <c r="BQ54" s="4" t="s">
        <v>1781</v>
      </c>
      <c r="BR54" s="4">
        <v>2005</v>
      </c>
      <c r="BS54" s="4" t="s">
        <v>566</v>
      </c>
      <c r="BT54" s="4" t="s">
        <v>221</v>
      </c>
      <c r="BU54" s="4">
        <v>679</v>
      </c>
      <c r="BV54" s="4">
        <v>1000</v>
      </c>
      <c r="BW54" s="4">
        <v>67.9</v>
      </c>
      <c r="CY54" s="4" t="s">
        <v>314</v>
      </c>
      <c r="CZ54" s="4" t="s">
        <v>144</v>
      </c>
      <c r="DA54" s="4" t="s">
        <v>1782</v>
      </c>
      <c r="DB54" s="4">
        <v>2010</v>
      </c>
      <c r="DC54" s="4" t="s">
        <v>164</v>
      </c>
      <c r="DD54" s="4" t="s">
        <v>1783</v>
      </c>
      <c r="DE54" s="4">
        <v>226</v>
      </c>
      <c r="DF54" s="4">
        <v>400</v>
      </c>
      <c r="DG54" s="4">
        <v>56.5</v>
      </c>
      <c r="DV54" s="4" t="s">
        <v>153</v>
      </c>
      <c r="DW54" s="4" t="s">
        <v>144</v>
      </c>
      <c r="DX54" s="4">
        <v>2011</v>
      </c>
      <c r="DY54" s="4">
        <v>90</v>
      </c>
      <c r="DZ54" s="4">
        <v>150</v>
      </c>
      <c r="EA54" s="4">
        <v>60</v>
      </c>
      <c r="FH54" s="5">
        <f t="shared" si="7"/>
        <v>17.5375</v>
      </c>
      <c r="FI54" s="5">
        <f t="shared" si="8"/>
        <v>20.37</v>
      </c>
      <c r="FJ54" s="5">
        <f t="shared" si="9"/>
        <v>12</v>
      </c>
      <c r="FK54" s="5">
        <f t="shared" si="10"/>
        <v>5.4625</v>
      </c>
      <c r="FL54" s="5">
        <f t="shared" si="11"/>
        <v>2.825</v>
      </c>
      <c r="FM54" s="5">
        <f t="shared" si="12"/>
        <v>0</v>
      </c>
      <c r="FN54" s="5">
        <f t="shared" si="13"/>
        <v>58.195</v>
      </c>
    </row>
    <row r="55" spans="1:170" ht="15">
      <c r="A55" s="4">
        <v>54</v>
      </c>
      <c r="B55" s="4" t="s">
        <v>2263</v>
      </c>
      <c r="C55" s="4" t="s">
        <v>2264</v>
      </c>
      <c r="D55" s="4" t="s">
        <v>1672</v>
      </c>
      <c r="E55" s="4" t="s">
        <v>225</v>
      </c>
      <c r="F55" s="4" t="s">
        <v>2265</v>
      </c>
      <c r="G55" s="4" t="s">
        <v>142</v>
      </c>
      <c r="H55" s="4" t="s">
        <v>176</v>
      </c>
      <c r="I55" s="4" t="s">
        <v>144</v>
      </c>
      <c r="J55" s="4" t="s">
        <v>144</v>
      </c>
      <c r="K55" s="4" t="s">
        <v>145</v>
      </c>
      <c r="L55" s="4" t="s">
        <v>146</v>
      </c>
      <c r="M55" s="4" t="s">
        <v>146</v>
      </c>
      <c r="N55" s="4" t="s">
        <v>146</v>
      </c>
      <c r="O55" s="4" t="s">
        <v>147</v>
      </c>
      <c r="P55" s="4" t="s">
        <v>147</v>
      </c>
      <c r="Q55" s="4" t="s">
        <v>2266</v>
      </c>
      <c r="R55" s="4" t="s">
        <v>1448</v>
      </c>
      <c r="S55" s="4" t="s">
        <v>2267</v>
      </c>
      <c r="T55" s="4" t="s">
        <v>193</v>
      </c>
      <c r="U55" s="4" t="s">
        <v>194</v>
      </c>
      <c r="V55" s="4" t="s">
        <v>1635</v>
      </c>
      <c r="W55" s="4" t="s">
        <v>2266</v>
      </c>
      <c r="X55" s="4" t="s">
        <v>1449</v>
      </c>
      <c r="Y55" s="4" t="s">
        <v>2267</v>
      </c>
      <c r="Z55" s="4" t="s">
        <v>193</v>
      </c>
      <c r="AA55" s="4" t="s">
        <v>194</v>
      </c>
      <c r="AB55" s="4" t="s">
        <v>1635</v>
      </c>
      <c r="AC55" s="4" t="s">
        <v>2266</v>
      </c>
      <c r="AD55" s="4" t="s">
        <v>1449</v>
      </c>
      <c r="AE55" s="4" t="s">
        <v>149</v>
      </c>
      <c r="AF55" s="4" t="s">
        <v>144</v>
      </c>
      <c r="AG55" s="4" t="s">
        <v>2268</v>
      </c>
      <c r="AH55" s="4">
        <v>2009</v>
      </c>
      <c r="AI55" s="4" t="s">
        <v>2269</v>
      </c>
      <c r="AJ55" s="4" t="s">
        <v>196</v>
      </c>
      <c r="AK55" s="4">
        <v>1440</v>
      </c>
      <c r="AL55" s="4">
        <v>2400</v>
      </c>
      <c r="AM55" s="4">
        <v>60</v>
      </c>
      <c r="BF55" s="4" t="s">
        <v>158</v>
      </c>
      <c r="BG55" s="4" t="s">
        <v>144</v>
      </c>
      <c r="BH55" s="4" t="s">
        <v>2268</v>
      </c>
      <c r="BI55" s="4">
        <v>2012</v>
      </c>
      <c r="BJ55" s="4" t="s">
        <v>164</v>
      </c>
      <c r="BK55" s="4" t="s">
        <v>196</v>
      </c>
      <c r="BL55" s="4">
        <v>967</v>
      </c>
      <c r="BM55" s="4">
        <v>1600</v>
      </c>
      <c r="BN55" s="4">
        <v>60.44</v>
      </c>
      <c r="BO55" s="4" t="s">
        <v>151</v>
      </c>
      <c r="BP55" s="4" t="s">
        <v>144</v>
      </c>
      <c r="BQ55" s="4" t="s">
        <v>2268</v>
      </c>
      <c r="BR55" s="4">
        <v>2010</v>
      </c>
      <c r="BS55" s="4" t="s">
        <v>2270</v>
      </c>
      <c r="BT55" s="4" t="s">
        <v>196</v>
      </c>
      <c r="BU55" s="4">
        <v>880</v>
      </c>
      <c r="BV55" s="4">
        <v>1200</v>
      </c>
      <c r="BW55" s="4">
        <v>73.33</v>
      </c>
      <c r="DV55" s="4" t="s">
        <v>153</v>
      </c>
      <c r="DW55" s="4" t="s">
        <v>144</v>
      </c>
      <c r="DX55" s="4">
        <v>2011</v>
      </c>
      <c r="DY55" s="4">
        <v>91</v>
      </c>
      <c r="DZ55" s="4">
        <v>150</v>
      </c>
      <c r="EA55" s="4">
        <v>60.67</v>
      </c>
      <c r="FH55" s="5">
        <f t="shared" si="7"/>
        <v>18</v>
      </c>
      <c r="FI55" s="5">
        <f t="shared" si="8"/>
        <v>22</v>
      </c>
      <c r="FJ55" s="5">
        <f t="shared" si="9"/>
        <v>12.1333</v>
      </c>
      <c r="FK55" s="5">
        <f t="shared" si="10"/>
        <v>6.0438</v>
      </c>
      <c r="FL55" s="5">
        <f t="shared" si="11"/>
        <v>0</v>
      </c>
      <c r="FM55" s="5">
        <f t="shared" si="12"/>
        <v>0</v>
      </c>
      <c r="FN55" s="5">
        <f t="shared" si="13"/>
        <v>58.177099999999996</v>
      </c>
    </row>
    <row r="56" spans="1:170" ht="15">
      <c r="A56" s="4">
        <v>55</v>
      </c>
      <c r="B56" s="4" t="s">
        <v>1434</v>
      </c>
      <c r="C56" s="4" t="s">
        <v>223</v>
      </c>
      <c r="D56" s="4" t="s">
        <v>757</v>
      </c>
      <c r="E56" s="4" t="s">
        <v>1435</v>
      </c>
      <c r="F56" s="4" t="s">
        <v>1436</v>
      </c>
      <c r="G56" s="4" t="s">
        <v>142</v>
      </c>
      <c r="H56" s="4" t="s">
        <v>176</v>
      </c>
      <c r="I56" s="4" t="s">
        <v>144</v>
      </c>
      <c r="J56" s="4" t="s">
        <v>144</v>
      </c>
      <c r="K56" s="4" t="s">
        <v>145</v>
      </c>
      <c r="L56" s="6" t="s">
        <v>219</v>
      </c>
      <c r="M56" s="4" t="s">
        <v>146</v>
      </c>
      <c r="N56" s="4" t="s">
        <v>146</v>
      </c>
      <c r="O56" s="4" t="s">
        <v>147</v>
      </c>
      <c r="P56" s="4" t="s">
        <v>147</v>
      </c>
      <c r="Q56" s="4" t="s">
        <v>1437</v>
      </c>
      <c r="R56" s="4" t="s">
        <v>1438</v>
      </c>
      <c r="S56" s="4" t="s">
        <v>1439</v>
      </c>
      <c r="T56" s="4" t="s">
        <v>239</v>
      </c>
      <c r="U56" s="4" t="s">
        <v>239</v>
      </c>
      <c r="V56" s="4" t="s">
        <v>791</v>
      </c>
      <c r="W56" s="4" t="s">
        <v>1437</v>
      </c>
      <c r="X56" s="4" t="s">
        <v>1440</v>
      </c>
      <c r="Y56" s="4" t="s">
        <v>1439</v>
      </c>
      <c r="Z56" s="4" t="s">
        <v>239</v>
      </c>
      <c r="AA56" s="4" t="s">
        <v>239</v>
      </c>
      <c r="AB56" s="4" t="s">
        <v>791</v>
      </c>
      <c r="AC56" s="4" t="s">
        <v>1437</v>
      </c>
      <c r="AD56" s="4" t="s">
        <v>1440</v>
      </c>
      <c r="AE56" s="4" t="s">
        <v>149</v>
      </c>
      <c r="AF56" s="4" t="s">
        <v>144</v>
      </c>
      <c r="AG56" s="4" t="s">
        <v>1441</v>
      </c>
      <c r="AH56" s="4">
        <v>2008</v>
      </c>
      <c r="AI56" s="4" t="s">
        <v>1442</v>
      </c>
      <c r="AJ56" s="4" t="s">
        <v>357</v>
      </c>
      <c r="AK56" s="4">
        <v>1291</v>
      </c>
      <c r="AL56" s="4">
        <v>1800</v>
      </c>
      <c r="AM56" s="4">
        <v>71.72</v>
      </c>
      <c r="BO56" s="4" t="s">
        <v>151</v>
      </c>
      <c r="BP56" s="4" t="s">
        <v>144</v>
      </c>
      <c r="BQ56" s="4" t="s">
        <v>1443</v>
      </c>
      <c r="BR56" s="4">
        <v>2012</v>
      </c>
      <c r="BS56" s="4" t="s">
        <v>515</v>
      </c>
      <c r="BT56" s="4" t="s">
        <v>357</v>
      </c>
      <c r="BU56" s="4">
        <v>673</v>
      </c>
      <c r="BV56" s="4">
        <v>1000</v>
      </c>
      <c r="BW56" s="4">
        <v>67.3</v>
      </c>
      <c r="DV56" s="4" t="s">
        <v>153</v>
      </c>
      <c r="DW56" s="4" t="s">
        <v>144</v>
      </c>
      <c r="DX56" s="4">
        <v>2013</v>
      </c>
      <c r="DY56" s="4">
        <v>95</v>
      </c>
      <c r="DZ56" s="4">
        <v>150</v>
      </c>
      <c r="EA56" s="4">
        <v>63.33</v>
      </c>
      <c r="EG56" s="4" t="s">
        <v>219</v>
      </c>
      <c r="EH56" s="4" t="s">
        <v>1444</v>
      </c>
      <c r="EI56" s="4" t="s">
        <v>1445</v>
      </c>
      <c r="EJ56" s="4" t="s">
        <v>239</v>
      </c>
      <c r="EK56" s="4" t="s">
        <v>1446</v>
      </c>
      <c r="FH56" s="5">
        <f t="shared" si="7"/>
        <v>21.5167</v>
      </c>
      <c r="FI56" s="5">
        <f t="shared" si="8"/>
        <v>20.19</v>
      </c>
      <c r="FJ56" s="5">
        <f t="shared" si="9"/>
        <v>12.6667</v>
      </c>
      <c r="FK56" s="5">
        <f t="shared" si="10"/>
        <v>0</v>
      </c>
      <c r="FL56" s="5">
        <f t="shared" si="11"/>
        <v>0</v>
      </c>
      <c r="FM56" s="5">
        <f t="shared" si="12"/>
        <v>0</v>
      </c>
      <c r="FN56" s="5">
        <f t="shared" si="13"/>
        <v>54.3734</v>
      </c>
    </row>
    <row r="57" spans="1:170" ht="15">
      <c r="A57" s="4">
        <v>56</v>
      </c>
      <c r="B57" s="4" t="s">
        <v>2390</v>
      </c>
      <c r="C57" s="4" t="s">
        <v>2391</v>
      </c>
      <c r="D57" s="4" t="s">
        <v>2392</v>
      </c>
      <c r="E57" s="4" t="s">
        <v>2393</v>
      </c>
      <c r="F57" s="4" t="s">
        <v>2394</v>
      </c>
      <c r="G57" s="4" t="s">
        <v>142</v>
      </c>
      <c r="H57" s="4" t="s">
        <v>143</v>
      </c>
      <c r="I57" s="4" t="s">
        <v>144</v>
      </c>
      <c r="J57" s="4" t="s">
        <v>144</v>
      </c>
      <c r="K57" s="4" t="s">
        <v>145</v>
      </c>
      <c r="L57" s="4" t="s">
        <v>146</v>
      </c>
      <c r="M57" s="4" t="s">
        <v>146</v>
      </c>
      <c r="N57" s="4" t="s">
        <v>146</v>
      </c>
      <c r="O57" s="4" t="s">
        <v>144</v>
      </c>
      <c r="P57" s="4" t="s">
        <v>147</v>
      </c>
      <c r="Q57" s="4" t="s">
        <v>2395</v>
      </c>
      <c r="R57" s="4" t="s">
        <v>2396</v>
      </c>
      <c r="S57" s="4" t="s">
        <v>2397</v>
      </c>
      <c r="T57" s="4" t="s">
        <v>210</v>
      </c>
      <c r="U57" s="4" t="s">
        <v>211</v>
      </c>
      <c r="V57" s="4" t="s">
        <v>1397</v>
      </c>
      <c r="W57" s="4" t="s">
        <v>2398</v>
      </c>
      <c r="X57" s="4" t="s">
        <v>2399</v>
      </c>
      <c r="Y57" s="4" t="s">
        <v>2397</v>
      </c>
      <c r="Z57" s="4" t="s">
        <v>210</v>
      </c>
      <c r="AA57" s="4" t="s">
        <v>211</v>
      </c>
      <c r="AB57" s="4" t="s">
        <v>1397</v>
      </c>
      <c r="AC57" s="4" t="s">
        <v>2398</v>
      </c>
      <c r="AD57" s="4" t="s">
        <v>2399</v>
      </c>
      <c r="AE57" s="4" t="s">
        <v>149</v>
      </c>
      <c r="AF57" s="4" t="s">
        <v>144</v>
      </c>
      <c r="AG57" s="4" t="s">
        <v>2400</v>
      </c>
      <c r="AH57" s="4">
        <v>1996</v>
      </c>
      <c r="AI57" s="4" t="s">
        <v>2401</v>
      </c>
      <c r="AJ57" s="4" t="s">
        <v>221</v>
      </c>
      <c r="AK57" s="4">
        <v>1379</v>
      </c>
      <c r="AL57" s="4">
        <v>2400</v>
      </c>
      <c r="AM57" s="4">
        <v>57.46</v>
      </c>
      <c r="BO57" s="4" t="s">
        <v>151</v>
      </c>
      <c r="BP57" s="4" t="s">
        <v>144</v>
      </c>
      <c r="BQ57" s="4" t="s">
        <v>2402</v>
      </c>
      <c r="BR57" s="4">
        <v>2009</v>
      </c>
      <c r="BS57" s="4" t="s">
        <v>469</v>
      </c>
      <c r="BT57" s="4" t="s">
        <v>1634</v>
      </c>
      <c r="BU57" s="4">
        <v>744</v>
      </c>
      <c r="BV57" s="4">
        <v>1000</v>
      </c>
      <c r="BW57" s="4">
        <v>74.4</v>
      </c>
      <c r="EV57" s="4" t="s">
        <v>13</v>
      </c>
      <c r="EW57" s="4" t="s">
        <v>2403</v>
      </c>
      <c r="EX57" s="4" t="s">
        <v>2404</v>
      </c>
      <c r="EY57" s="4" t="s">
        <v>2405</v>
      </c>
      <c r="EZ57" s="4" t="s">
        <v>2406</v>
      </c>
      <c r="FA57" s="4" t="s">
        <v>2407</v>
      </c>
      <c r="FH57" s="5">
        <f t="shared" si="7"/>
        <v>17.2375</v>
      </c>
      <c r="FI57" s="5">
        <f t="shared" si="8"/>
        <v>22.32</v>
      </c>
      <c r="FJ57" s="5">
        <f t="shared" si="9"/>
        <v>0</v>
      </c>
      <c r="FK57" s="5">
        <f t="shared" si="10"/>
        <v>0</v>
      </c>
      <c r="FL57" s="5">
        <f t="shared" si="11"/>
        <v>0</v>
      </c>
      <c r="FM57" s="5">
        <f t="shared" si="12"/>
        <v>0</v>
      </c>
      <c r="FN57" s="5">
        <f t="shared" si="13"/>
        <v>39.557500000000005</v>
      </c>
    </row>
    <row r="58" spans="1:170" ht="15">
      <c r="A58" s="4">
        <v>57</v>
      </c>
      <c r="B58" s="4" t="s">
        <v>1340</v>
      </c>
      <c r="C58" s="4" t="s">
        <v>1341</v>
      </c>
      <c r="D58" s="4" t="s">
        <v>1342</v>
      </c>
      <c r="E58" s="4" t="s">
        <v>1343</v>
      </c>
      <c r="F58" s="4" t="s">
        <v>1344</v>
      </c>
      <c r="G58" s="4" t="s">
        <v>142</v>
      </c>
      <c r="H58" s="4" t="s">
        <v>143</v>
      </c>
      <c r="I58" s="4" t="s">
        <v>144</v>
      </c>
      <c r="J58" s="4" t="s">
        <v>144</v>
      </c>
      <c r="K58" s="4" t="s">
        <v>177</v>
      </c>
      <c r="L58" s="4" t="s">
        <v>146</v>
      </c>
      <c r="M58" s="4" t="s">
        <v>146</v>
      </c>
      <c r="N58" s="4" t="s">
        <v>146</v>
      </c>
      <c r="O58" s="4" t="s">
        <v>147</v>
      </c>
      <c r="P58" s="4" t="s">
        <v>147</v>
      </c>
      <c r="Q58" s="4" t="s">
        <v>1345</v>
      </c>
      <c r="R58" s="4" t="s">
        <v>1346</v>
      </c>
      <c r="S58" s="4" t="s">
        <v>1347</v>
      </c>
      <c r="T58" s="4" t="s">
        <v>178</v>
      </c>
      <c r="U58" s="4" t="s">
        <v>178</v>
      </c>
      <c r="V58" s="4" t="s">
        <v>255</v>
      </c>
      <c r="W58" s="4" t="s">
        <v>1345</v>
      </c>
      <c r="X58" s="4" t="s">
        <v>1348</v>
      </c>
      <c r="Y58" s="4" t="s">
        <v>1347</v>
      </c>
      <c r="Z58" s="4" t="s">
        <v>178</v>
      </c>
      <c r="AA58" s="4" t="s">
        <v>178</v>
      </c>
      <c r="AB58" s="4" t="s">
        <v>255</v>
      </c>
      <c r="AC58" s="4" t="s">
        <v>1345</v>
      </c>
      <c r="AD58" s="4" t="s">
        <v>1348</v>
      </c>
      <c r="AE58" s="4" t="s">
        <v>149</v>
      </c>
      <c r="AF58" s="4" t="s">
        <v>144</v>
      </c>
      <c r="AG58" s="4" t="s">
        <v>1349</v>
      </c>
      <c r="AH58" s="4">
        <v>2001</v>
      </c>
      <c r="AI58" s="4" t="s">
        <v>1350</v>
      </c>
      <c r="AJ58" s="4" t="s">
        <v>196</v>
      </c>
      <c r="AK58" s="4">
        <v>865</v>
      </c>
      <c r="AL58" s="4">
        <v>1500</v>
      </c>
      <c r="AM58" s="4">
        <v>57.67</v>
      </c>
      <c r="BF58" s="4" t="s">
        <v>158</v>
      </c>
      <c r="BG58" s="4" t="s">
        <v>144</v>
      </c>
      <c r="BH58" s="4" t="s">
        <v>1351</v>
      </c>
      <c r="BI58" s="4">
        <v>2003</v>
      </c>
      <c r="BJ58" s="4" t="s">
        <v>1352</v>
      </c>
      <c r="BK58" s="4" t="s">
        <v>196</v>
      </c>
      <c r="BL58" s="4">
        <v>1454</v>
      </c>
      <c r="BM58" s="4">
        <v>2400</v>
      </c>
      <c r="BN58" s="4">
        <v>60.58</v>
      </c>
      <c r="BO58" s="4" t="s">
        <v>151</v>
      </c>
      <c r="BP58" s="4" t="s">
        <v>144</v>
      </c>
      <c r="BQ58" s="4" t="s">
        <v>1353</v>
      </c>
      <c r="BR58" s="4">
        <v>2011</v>
      </c>
      <c r="BS58" s="4" t="s">
        <v>1354</v>
      </c>
      <c r="BT58" s="4" t="s">
        <v>196</v>
      </c>
      <c r="BU58" s="4">
        <v>927</v>
      </c>
      <c r="BV58" s="4">
        <v>1200</v>
      </c>
      <c r="BW58" s="4">
        <v>77.25</v>
      </c>
      <c r="DV58" s="4" t="s">
        <v>153</v>
      </c>
      <c r="DW58" s="4" t="s">
        <v>144</v>
      </c>
      <c r="DX58" s="4">
        <v>2011</v>
      </c>
      <c r="DY58" s="4">
        <v>86</v>
      </c>
      <c r="DZ58" s="4">
        <v>150</v>
      </c>
      <c r="EA58" s="4">
        <v>57.33</v>
      </c>
      <c r="EB58" s="4" t="s">
        <v>177</v>
      </c>
      <c r="EC58" s="4" t="s">
        <v>474</v>
      </c>
      <c r="ED58" s="4" t="s">
        <v>474</v>
      </c>
      <c r="EE58" s="4" t="s">
        <v>173</v>
      </c>
      <c r="EF58" s="4" t="s">
        <v>1355</v>
      </c>
      <c r="FH58" s="5">
        <f t="shared" si="7"/>
        <v>17.3</v>
      </c>
      <c r="FI58" s="5">
        <f t="shared" si="8"/>
        <v>23.175</v>
      </c>
      <c r="FJ58" s="5">
        <f t="shared" si="9"/>
        <v>11.4667</v>
      </c>
      <c r="FK58" s="5">
        <f t="shared" si="10"/>
        <v>6.0583</v>
      </c>
      <c r="FL58" s="5">
        <f t="shared" si="11"/>
        <v>0</v>
      </c>
      <c r="FM58" s="5">
        <f t="shared" si="12"/>
        <v>0</v>
      </c>
      <c r="FN58" s="5">
        <f t="shared" si="13"/>
        <v>58</v>
      </c>
    </row>
    <row r="59" spans="1:170" ht="15">
      <c r="A59" s="4">
        <v>58</v>
      </c>
      <c r="B59" s="4" t="s">
        <v>1185</v>
      </c>
      <c r="C59" s="4" t="s">
        <v>803</v>
      </c>
      <c r="D59" s="4" t="s">
        <v>822</v>
      </c>
      <c r="E59" s="4" t="s">
        <v>1186</v>
      </c>
      <c r="F59" s="4" t="s">
        <v>1187</v>
      </c>
      <c r="G59" s="4" t="s">
        <v>166</v>
      </c>
      <c r="H59" s="4" t="s">
        <v>176</v>
      </c>
      <c r="I59" s="4" t="s">
        <v>144</v>
      </c>
      <c r="J59" s="4" t="s">
        <v>144</v>
      </c>
      <c r="K59" s="4" t="s">
        <v>177</v>
      </c>
      <c r="L59" s="4" t="s">
        <v>146</v>
      </c>
      <c r="M59" s="4" t="s">
        <v>146</v>
      </c>
      <c r="N59" s="4" t="s">
        <v>146</v>
      </c>
      <c r="O59" s="4" t="s">
        <v>147</v>
      </c>
      <c r="P59" s="4" t="s">
        <v>147</v>
      </c>
      <c r="Q59" s="4" t="s">
        <v>1188</v>
      </c>
      <c r="R59" s="4" t="s">
        <v>1189</v>
      </c>
      <c r="S59" s="4" t="s">
        <v>1190</v>
      </c>
      <c r="T59" s="4" t="s">
        <v>975</v>
      </c>
      <c r="U59" s="4" t="s">
        <v>188</v>
      </c>
      <c r="V59" s="4" t="s">
        <v>976</v>
      </c>
      <c r="W59" s="4" t="s">
        <v>1188</v>
      </c>
      <c r="X59" s="4" t="s">
        <v>1191</v>
      </c>
      <c r="Y59" s="4" t="s">
        <v>1190</v>
      </c>
      <c r="Z59" s="4" t="s">
        <v>975</v>
      </c>
      <c r="AA59" s="4" t="s">
        <v>188</v>
      </c>
      <c r="AB59" s="4" t="s">
        <v>976</v>
      </c>
      <c r="AC59" s="4" t="s">
        <v>1188</v>
      </c>
      <c r="AD59" s="4" t="s">
        <v>1191</v>
      </c>
      <c r="AE59" s="4" t="s">
        <v>149</v>
      </c>
      <c r="AF59" s="4" t="s">
        <v>144</v>
      </c>
      <c r="AG59" s="4" t="s">
        <v>1192</v>
      </c>
      <c r="AH59" s="4">
        <v>2008</v>
      </c>
      <c r="AI59" s="4" t="s">
        <v>1193</v>
      </c>
      <c r="AJ59" s="4" t="s">
        <v>1194</v>
      </c>
      <c r="AK59" s="4">
        <v>1453</v>
      </c>
      <c r="AL59" s="4">
        <v>2400</v>
      </c>
      <c r="AM59" s="4">
        <v>60.54</v>
      </c>
      <c r="BF59" s="4" t="s">
        <v>158</v>
      </c>
      <c r="BG59" s="4" t="s">
        <v>144</v>
      </c>
      <c r="BH59" s="4" t="s">
        <v>1195</v>
      </c>
      <c r="BI59" s="4">
        <v>2011</v>
      </c>
      <c r="BJ59" s="4" t="s">
        <v>164</v>
      </c>
      <c r="BK59" s="4" t="s">
        <v>1196</v>
      </c>
      <c r="BL59" s="4">
        <v>715</v>
      </c>
      <c r="BM59" s="4">
        <v>1000</v>
      </c>
      <c r="BN59" s="4">
        <v>71.5</v>
      </c>
      <c r="BO59" s="4" t="s">
        <v>151</v>
      </c>
      <c r="BP59" s="4" t="s">
        <v>144</v>
      </c>
      <c r="BQ59" s="4" t="s">
        <v>1192</v>
      </c>
      <c r="BR59" s="4">
        <v>2009</v>
      </c>
      <c r="BS59" s="4" t="s">
        <v>469</v>
      </c>
      <c r="BT59" s="4" t="s">
        <v>1194</v>
      </c>
      <c r="BU59" s="4">
        <v>774</v>
      </c>
      <c r="BV59" s="4">
        <v>1100</v>
      </c>
      <c r="BW59" s="4">
        <v>70.36</v>
      </c>
      <c r="DV59" s="4" t="s">
        <v>153</v>
      </c>
      <c r="DW59" s="4" t="s">
        <v>144</v>
      </c>
      <c r="DX59" s="4">
        <v>2011</v>
      </c>
      <c r="DY59" s="4">
        <v>83</v>
      </c>
      <c r="DZ59" s="4">
        <v>150</v>
      </c>
      <c r="EA59" s="4">
        <v>55.33</v>
      </c>
      <c r="EB59" s="4" t="s">
        <v>177</v>
      </c>
      <c r="EC59" s="4" t="s">
        <v>1197</v>
      </c>
      <c r="ED59" s="4" t="s">
        <v>975</v>
      </c>
      <c r="EE59" s="4" t="s">
        <v>1198</v>
      </c>
      <c r="EF59" s="4" t="s">
        <v>1199</v>
      </c>
      <c r="FH59" s="5">
        <f t="shared" si="7"/>
        <v>18.1625</v>
      </c>
      <c r="FI59" s="5">
        <f t="shared" si="8"/>
        <v>21.1091</v>
      </c>
      <c r="FJ59" s="5">
        <f t="shared" si="9"/>
        <v>11.0667</v>
      </c>
      <c r="FK59" s="5">
        <f t="shared" si="10"/>
        <v>7.15</v>
      </c>
      <c r="FL59" s="5">
        <f t="shared" si="11"/>
        <v>0</v>
      </c>
      <c r="FM59" s="5">
        <f t="shared" si="12"/>
        <v>0</v>
      </c>
      <c r="FN59" s="5">
        <f t="shared" si="13"/>
        <v>57.4883</v>
      </c>
    </row>
    <row r="60" spans="1:170" ht="15">
      <c r="A60" s="4">
        <v>59</v>
      </c>
      <c r="B60" s="4" t="s">
        <v>939</v>
      </c>
      <c r="C60" s="4" t="s">
        <v>940</v>
      </c>
      <c r="D60" s="4" t="s">
        <v>941</v>
      </c>
      <c r="E60" s="4" t="s">
        <v>942</v>
      </c>
      <c r="F60" s="4" t="s">
        <v>943</v>
      </c>
      <c r="G60" s="4" t="s">
        <v>142</v>
      </c>
      <c r="H60" s="4" t="s">
        <v>143</v>
      </c>
      <c r="I60" s="4" t="s">
        <v>144</v>
      </c>
      <c r="J60" s="4" t="s">
        <v>144</v>
      </c>
      <c r="K60" s="4" t="s">
        <v>177</v>
      </c>
      <c r="L60" s="4" t="s">
        <v>146</v>
      </c>
      <c r="M60" s="4" t="s">
        <v>146</v>
      </c>
      <c r="N60" s="4" t="s">
        <v>146</v>
      </c>
      <c r="O60" s="4" t="s">
        <v>147</v>
      </c>
      <c r="P60" s="4" t="s">
        <v>147</v>
      </c>
      <c r="Q60" s="4" t="s">
        <v>944</v>
      </c>
      <c r="R60" s="4" t="s">
        <v>945</v>
      </c>
      <c r="S60" s="4" t="s">
        <v>946</v>
      </c>
      <c r="T60" s="4" t="s">
        <v>838</v>
      </c>
      <c r="U60" s="4" t="s">
        <v>441</v>
      </c>
      <c r="V60" s="4" t="s">
        <v>947</v>
      </c>
      <c r="W60" s="4" t="s">
        <v>948</v>
      </c>
      <c r="X60" s="4" t="s">
        <v>949</v>
      </c>
      <c r="Y60" s="4" t="s">
        <v>950</v>
      </c>
      <c r="Z60" s="4" t="s">
        <v>951</v>
      </c>
      <c r="AA60" s="4" t="s">
        <v>441</v>
      </c>
      <c r="AB60" s="4" t="s">
        <v>839</v>
      </c>
      <c r="AC60" s="4" t="s">
        <v>952</v>
      </c>
      <c r="AD60" s="4" t="s">
        <v>949</v>
      </c>
      <c r="AE60" s="4" t="s">
        <v>149</v>
      </c>
      <c r="AF60" s="4" t="s">
        <v>144</v>
      </c>
      <c r="AG60" s="4" t="s">
        <v>953</v>
      </c>
      <c r="AH60" s="4">
        <v>2009</v>
      </c>
      <c r="AI60" s="4" t="s">
        <v>954</v>
      </c>
      <c r="AJ60" s="4" t="s">
        <v>152</v>
      </c>
      <c r="AK60" s="4">
        <v>1495</v>
      </c>
      <c r="AL60" s="4">
        <v>2400</v>
      </c>
      <c r="AM60" s="4">
        <v>62.29</v>
      </c>
      <c r="BF60" s="4" t="s">
        <v>158</v>
      </c>
      <c r="BG60" s="4" t="s">
        <v>144</v>
      </c>
      <c r="BH60" s="4" t="s">
        <v>953</v>
      </c>
      <c r="BI60" s="4">
        <v>2012</v>
      </c>
      <c r="BJ60" s="4" t="s">
        <v>164</v>
      </c>
      <c r="BK60" s="4" t="s">
        <v>152</v>
      </c>
      <c r="BL60" s="4">
        <v>416</v>
      </c>
      <c r="BM60" s="4">
        <v>800</v>
      </c>
      <c r="BN60" s="4">
        <v>52</v>
      </c>
      <c r="BO60" s="4" t="s">
        <v>151</v>
      </c>
      <c r="BP60" s="4" t="s">
        <v>144</v>
      </c>
      <c r="BQ60" s="4" t="s">
        <v>953</v>
      </c>
      <c r="BR60" s="4">
        <v>2010</v>
      </c>
      <c r="BS60" s="4" t="s">
        <v>955</v>
      </c>
      <c r="BT60" s="4" t="s">
        <v>152</v>
      </c>
      <c r="BU60" s="4">
        <v>813</v>
      </c>
      <c r="BV60" s="4">
        <v>1100</v>
      </c>
      <c r="BW60" s="4">
        <v>73.91</v>
      </c>
      <c r="DV60" s="4" t="s">
        <v>153</v>
      </c>
      <c r="DW60" s="4" t="s">
        <v>144</v>
      </c>
      <c r="DX60" s="4">
        <v>2013</v>
      </c>
      <c r="DY60" s="4">
        <v>83</v>
      </c>
      <c r="DZ60" s="4">
        <v>150</v>
      </c>
      <c r="EA60" s="4">
        <v>55.33</v>
      </c>
      <c r="EB60" s="4" t="s">
        <v>177</v>
      </c>
      <c r="EC60" s="4" t="s">
        <v>956</v>
      </c>
      <c r="ED60" s="4" t="s">
        <v>957</v>
      </c>
      <c r="EE60" s="4" t="s">
        <v>958</v>
      </c>
      <c r="EF60" s="4" t="s">
        <v>959</v>
      </c>
      <c r="FH60" s="5">
        <f t="shared" si="7"/>
        <v>18.6875</v>
      </c>
      <c r="FI60" s="5">
        <f t="shared" si="8"/>
        <v>22.1727</v>
      </c>
      <c r="FJ60" s="5">
        <f t="shared" si="9"/>
        <v>11.0667</v>
      </c>
      <c r="FK60" s="5">
        <f t="shared" si="10"/>
        <v>5.2</v>
      </c>
      <c r="FL60" s="5">
        <f t="shared" si="11"/>
        <v>0</v>
      </c>
      <c r="FM60" s="5">
        <f t="shared" si="12"/>
        <v>0</v>
      </c>
      <c r="FN60" s="5">
        <f t="shared" si="13"/>
        <v>57.126900000000006</v>
      </c>
    </row>
    <row r="61" spans="1:170" ht="15">
      <c r="A61" s="4">
        <v>60</v>
      </c>
      <c r="B61" s="4" t="s">
        <v>2504</v>
      </c>
      <c r="C61" s="4" t="s">
        <v>2505</v>
      </c>
      <c r="D61" s="4" t="s">
        <v>2506</v>
      </c>
      <c r="E61" s="4" t="s">
        <v>2507</v>
      </c>
      <c r="F61" s="4" t="s">
        <v>2508</v>
      </c>
      <c r="G61" s="4" t="s">
        <v>166</v>
      </c>
      <c r="H61" s="4" t="s">
        <v>143</v>
      </c>
      <c r="I61" s="4" t="s">
        <v>144</v>
      </c>
      <c r="J61" s="4" t="s">
        <v>144</v>
      </c>
      <c r="K61" s="4" t="s">
        <v>177</v>
      </c>
      <c r="L61" s="4" t="s">
        <v>146</v>
      </c>
      <c r="M61" s="4" t="s">
        <v>146</v>
      </c>
      <c r="N61" s="4" t="s">
        <v>146</v>
      </c>
      <c r="O61" s="4" t="s">
        <v>147</v>
      </c>
      <c r="P61" s="4" t="s">
        <v>147</v>
      </c>
      <c r="Q61" s="4" t="s">
        <v>2509</v>
      </c>
      <c r="R61" s="4" t="s">
        <v>2510</v>
      </c>
      <c r="S61" s="4" t="s">
        <v>2511</v>
      </c>
      <c r="T61" s="4" t="s">
        <v>445</v>
      </c>
      <c r="U61" s="4" t="s">
        <v>239</v>
      </c>
      <c r="V61" s="4" t="s">
        <v>446</v>
      </c>
      <c r="W61" s="4" t="s">
        <v>2509</v>
      </c>
      <c r="X61" s="4" t="s">
        <v>2510</v>
      </c>
      <c r="Y61" s="4" t="s">
        <v>2511</v>
      </c>
      <c r="Z61" s="4" t="s">
        <v>445</v>
      </c>
      <c r="AA61" s="4" t="s">
        <v>239</v>
      </c>
      <c r="AB61" s="4" t="s">
        <v>446</v>
      </c>
      <c r="AC61" s="4" t="s">
        <v>2509</v>
      </c>
      <c r="AD61" s="4" t="s">
        <v>2510</v>
      </c>
      <c r="AE61" s="4" t="s">
        <v>149</v>
      </c>
      <c r="AF61" s="4" t="s">
        <v>144</v>
      </c>
      <c r="AG61" s="4" t="s">
        <v>2512</v>
      </c>
      <c r="AH61" s="4">
        <v>2000</v>
      </c>
      <c r="AI61" s="4" t="s">
        <v>2513</v>
      </c>
      <c r="AJ61" s="4" t="s">
        <v>357</v>
      </c>
      <c r="AK61" s="4">
        <v>1203</v>
      </c>
      <c r="AL61" s="4">
        <v>2400</v>
      </c>
      <c r="AM61" s="4">
        <v>50.12</v>
      </c>
      <c r="BF61" s="4" t="s">
        <v>158</v>
      </c>
      <c r="BG61" s="4" t="s">
        <v>144</v>
      </c>
      <c r="BH61" s="4" t="s">
        <v>2512</v>
      </c>
      <c r="BI61" s="4">
        <v>2003</v>
      </c>
      <c r="BJ61" s="4" t="s">
        <v>1937</v>
      </c>
      <c r="BK61" s="4" t="s">
        <v>357</v>
      </c>
      <c r="BL61" s="4">
        <v>869</v>
      </c>
      <c r="BM61" s="4">
        <v>1600</v>
      </c>
      <c r="BN61" s="4">
        <v>54.31</v>
      </c>
      <c r="BO61" s="4" t="s">
        <v>151</v>
      </c>
      <c r="BP61" s="4" t="s">
        <v>144</v>
      </c>
      <c r="BQ61" s="4" t="s">
        <v>2512</v>
      </c>
      <c r="BR61" s="4">
        <v>2004</v>
      </c>
      <c r="BS61" s="4" t="s">
        <v>631</v>
      </c>
      <c r="BT61" s="4" t="s">
        <v>357</v>
      </c>
      <c r="BU61" s="4">
        <v>710</v>
      </c>
      <c r="BV61" s="4">
        <v>1000</v>
      </c>
      <c r="BW61" s="4">
        <v>71</v>
      </c>
      <c r="CY61" s="4" t="s">
        <v>314</v>
      </c>
      <c r="CZ61" s="4" t="s">
        <v>144</v>
      </c>
      <c r="DA61" s="4" t="s">
        <v>2514</v>
      </c>
      <c r="DB61" s="4">
        <v>2006</v>
      </c>
      <c r="DC61" s="4" t="s">
        <v>1937</v>
      </c>
      <c r="DD61" s="4" t="s">
        <v>2515</v>
      </c>
      <c r="DE61" s="4">
        <v>186</v>
      </c>
      <c r="DF61" s="4">
        <v>300</v>
      </c>
      <c r="DG61" s="4">
        <v>62</v>
      </c>
      <c r="DV61" s="4" t="s">
        <v>153</v>
      </c>
      <c r="DW61" s="4" t="s">
        <v>144</v>
      </c>
      <c r="DX61" s="4">
        <v>2011</v>
      </c>
      <c r="DY61" s="4">
        <v>84</v>
      </c>
      <c r="DZ61" s="4">
        <v>150</v>
      </c>
      <c r="EA61" s="4">
        <v>56</v>
      </c>
      <c r="EB61" s="4" t="s">
        <v>177</v>
      </c>
      <c r="EC61" s="4" t="s">
        <v>470</v>
      </c>
      <c r="ED61" s="4" t="s">
        <v>474</v>
      </c>
      <c r="EE61" s="4" t="s">
        <v>173</v>
      </c>
      <c r="EF61" s="4" t="s">
        <v>2516</v>
      </c>
      <c r="FH61" s="5">
        <f t="shared" si="7"/>
        <v>15.0375</v>
      </c>
      <c r="FI61" s="5">
        <f t="shared" si="8"/>
        <v>21.3</v>
      </c>
      <c r="FJ61" s="5">
        <f t="shared" si="9"/>
        <v>11.2</v>
      </c>
      <c r="FK61" s="5">
        <f t="shared" si="10"/>
        <v>5.4313</v>
      </c>
      <c r="FL61" s="5">
        <f t="shared" si="11"/>
        <v>3.1</v>
      </c>
      <c r="FM61" s="5">
        <f t="shared" si="12"/>
        <v>0</v>
      </c>
      <c r="FN61" s="5">
        <f t="shared" si="13"/>
        <v>56.068799999999996</v>
      </c>
    </row>
    <row r="62" spans="1:170" ht="15">
      <c r="A62" s="4">
        <v>61</v>
      </c>
      <c r="B62" s="4" t="s">
        <v>1950</v>
      </c>
      <c r="C62" s="4" t="s">
        <v>1951</v>
      </c>
      <c r="D62" s="4" t="s">
        <v>250</v>
      </c>
      <c r="E62" s="4" t="s">
        <v>1952</v>
      </c>
      <c r="F62" s="4" t="s">
        <v>1953</v>
      </c>
      <c r="G62" s="4" t="s">
        <v>142</v>
      </c>
      <c r="H62" s="4" t="s">
        <v>176</v>
      </c>
      <c r="I62" s="4" t="s">
        <v>144</v>
      </c>
      <c r="J62" s="4" t="s">
        <v>144</v>
      </c>
      <c r="K62" s="4" t="s">
        <v>177</v>
      </c>
      <c r="L62" s="4" t="s">
        <v>146</v>
      </c>
      <c r="M62" s="4" t="s">
        <v>146</v>
      </c>
      <c r="N62" s="4" t="s">
        <v>146</v>
      </c>
      <c r="O62" s="4" t="s">
        <v>147</v>
      </c>
      <c r="P62" s="4" t="s">
        <v>147</v>
      </c>
      <c r="Q62" s="4" t="s">
        <v>1954</v>
      </c>
      <c r="R62" s="4" t="s">
        <v>1955</v>
      </c>
      <c r="S62" s="4" t="s">
        <v>1956</v>
      </c>
      <c r="T62" s="4" t="s">
        <v>182</v>
      </c>
      <c r="U62" s="4" t="s">
        <v>169</v>
      </c>
      <c r="V62" s="4" t="s">
        <v>1957</v>
      </c>
      <c r="W62" s="4" t="s">
        <v>1954</v>
      </c>
      <c r="X62" s="4" t="s">
        <v>1958</v>
      </c>
      <c r="Y62" s="4" t="s">
        <v>1956</v>
      </c>
      <c r="Z62" s="4" t="s">
        <v>182</v>
      </c>
      <c r="AA62" s="4" t="s">
        <v>169</v>
      </c>
      <c r="AB62" s="4" t="s">
        <v>1957</v>
      </c>
      <c r="AC62" s="4" t="s">
        <v>1954</v>
      </c>
      <c r="AD62" s="4" t="s">
        <v>1958</v>
      </c>
      <c r="AE62" s="4" t="s">
        <v>149</v>
      </c>
      <c r="AF62" s="4" t="s">
        <v>144</v>
      </c>
      <c r="AG62" s="4" t="s">
        <v>1959</v>
      </c>
      <c r="AH62" s="4">
        <v>2006</v>
      </c>
      <c r="AI62" s="4" t="s">
        <v>1960</v>
      </c>
      <c r="AJ62" s="4" t="s">
        <v>767</v>
      </c>
      <c r="AK62" s="4">
        <v>1553</v>
      </c>
      <c r="AL62" s="4">
        <v>2400</v>
      </c>
      <c r="AM62" s="4">
        <v>64.71</v>
      </c>
      <c r="BF62" s="4" t="s">
        <v>158</v>
      </c>
      <c r="BG62" s="4" t="s">
        <v>144</v>
      </c>
      <c r="BH62" s="4" t="s">
        <v>1961</v>
      </c>
      <c r="BI62" s="4">
        <v>2011</v>
      </c>
      <c r="BJ62" s="4" t="s">
        <v>1962</v>
      </c>
      <c r="BK62" s="4" t="s">
        <v>767</v>
      </c>
      <c r="BL62" s="4">
        <v>440</v>
      </c>
      <c r="BM62" s="4">
        <v>800</v>
      </c>
      <c r="BN62" s="4">
        <v>55</v>
      </c>
      <c r="BO62" s="4" t="s">
        <v>151</v>
      </c>
      <c r="BP62" s="4" t="s">
        <v>144</v>
      </c>
      <c r="BQ62" s="4" t="s">
        <v>1963</v>
      </c>
      <c r="BR62" s="4">
        <v>2007</v>
      </c>
      <c r="BS62" s="4" t="s">
        <v>1964</v>
      </c>
      <c r="BT62" s="4" t="s">
        <v>767</v>
      </c>
      <c r="BU62" s="4">
        <v>750</v>
      </c>
      <c r="BV62" s="4">
        <v>1150</v>
      </c>
      <c r="BW62" s="4">
        <v>65.22</v>
      </c>
      <c r="DV62" s="4" t="s">
        <v>153</v>
      </c>
      <c r="DW62" s="4" t="s">
        <v>144</v>
      </c>
      <c r="DX62" s="4">
        <v>2011</v>
      </c>
      <c r="DY62" s="4">
        <v>84</v>
      </c>
      <c r="DZ62" s="4">
        <v>150</v>
      </c>
      <c r="EA62" s="4">
        <v>56</v>
      </c>
      <c r="EB62" s="4" t="s">
        <v>177</v>
      </c>
      <c r="EC62" s="4" t="s">
        <v>172</v>
      </c>
      <c r="ED62" s="4" t="s">
        <v>183</v>
      </c>
      <c r="EE62" s="4" t="s">
        <v>173</v>
      </c>
      <c r="EF62" s="4" t="s">
        <v>1965</v>
      </c>
      <c r="FH62" s="5">
        <f t="shared" si="7"/>
        <v>19.4125</v>
      </c>
      <c r="FI62" s="5">
        <f t="shared" si="8"/>
        <v>19.5652</v>
      </c>
      <c r="FJ62" s="5">
        <f t="shared" si="9"/>
        <v>11.2</v>
      </c>
      <c r="FK62" s="5">
        <f t="shared" si="10"/>
        <v>5.5</v>
      </c>
      <c r="FL62" s="5">
        <f t="shared" si="11"/>
        <v>0</v>
      </c>
      <c r="FM62" s="5">
        <f t="shared" si="12"/>
        <v>0</v>
      </c>
      <c r="FN62" s="5">
        <f t="shared" si="13"/>
        <v>55.6777</v>
      </c>
    </row>
    <row r="63" spans="1:170" ht="15">
      <c r="A63" s="4">
        <v>62</v>
      </c>
      <c r="B63" s="4" t="s">
        <v>1510</v>
      </c>
      <c r="C63" s="4" t="s">
        <v>1511</v>
      </c>
      <c r="D63" s="4" t="s">
        <v>1512</v>
      </c>
      <c r="E63" s="4" t="s">
        <v>1513</v>
      </c>
      <c r="F63" s="4" t="s">
        <v>1514</v>
      </c>
      <c r="G63" s="4" t="s">
        <v>142</v>
      </c>
      <c r="H63" s="4" t="s">
        <v>143</v>
      </c>
      <c r="I63" s="4" t="s">
        <v>144</v>
      </c>
      <c r="J63" s="4" t="s">
        <v>144</v>
      </c>
      <c r="K63" s="4" t="s">
        <v>177</v>
      </c>
      <c r="L63" s="4" t="s">
        <v>146</v>
      </c>
      <c r="M63" s="4" t="s">
        <v>146</v>
      </c>
      <c r="N63" s="4" t="s">
        <v>146</v>
      </c>
      <c r="O63" s="4" t="s">
        <v>147</v>
      </c>
      <c r="P63" s="4" t="s">
        <v>147</v>
      </c>
      <c r="Q63" s="4" t="s">
        <v>1515</v>
      </c>
      <c r="R63" s="4" t="s">
        <v>1516</v>
      </c>
      <c r="S63" s="4" t="s">
        <v>1517</v>
      </c>
      <c r="T63" s="4" t="s">
        <v>283</v>
      </c>
      <c r="U63" s="4" t="s">
        <v>178</v>
      </c>
      <c r="V63" s="4" t="s">
        <v>284</v>
      </c>
      <c r="W63" s="4" t="s">
        <v>1518</v>
      </c>
      <c r="X63" s="4" t="s">
        <v>1519</v>
      </c>
      <c r="Y63" s="4" t="s">
        <v>1517</v>
      </c>
      <c r="Z63" s="4" t="s">
        <v>283</v>
      </c>
      <c r="AA63" s="4" t="s">
        <v>178</v>
      </c>
      <c r="AB63" s="4" t="s">
        <v>284</v>
      </c>
      <c r="AC63" s="4" t="s">
        <v>1518</v>
      </c>
      <c r="AD63" s="4" t="s">
        <v>1519</v>
      </c>
      <c r="AE63" s="4" t="s">
        <v>149</v>
      </c>
      <c r="AF63" s="4" t="s">
        <v>144</v>
      </c>
      <c r="AG63" s="4" t="s">
        <v>1520</v>
      </c>
      <c r="AH63" s="4">
        <v>2006</v>
      </c>
      <c r="AI63" s="4" t="s">
        <v>1521</v>
      </c>
      <c r="AJ63" s="4" t="s">
        <v>152</v>
      </c>
      <c r="AK63" s="4">
        <v>1309</v>
      </c>
      <c r="AL63" s="4">
        <v>2400</v>
      </c>
      <c r="AM63" s="4">
        <v>54.54</v>
      </c>
      <c r="BF63" s="4" t="s">
        <v>158</v>
      </c>
      <c r="BG63" s="4" t="s">
        <v>144</v>
      </c>
      <c r="BH63" s="4" t="s">
        <v>1520</v>
      </c>
      <c r="BI63" s="4">
        <v>2010</v>
      </c>
      <c r="BJ63" s="4" t="s">
        <v>1522</v>
      </c>
      <c r="BK63" s="4" t="s">
        <v>152</v>
      </c>
      <c r="BL63" s="4">
        <v>480</v>
      </c>
      <c r="BM63" s="4">
        <v>800</v>
      </c>
      <c r="BN63" s="4">
        <v>60</v>
      </c>
      <c r="BO63" s="4" t="s">
        <v>151</v>
      </c>
      <c r="BP63" s="4" t="s">
        <v>144</v>
      </c>
      <c r="BQ63" s="4" t="s">
        <v>1523</v>
      </c>
      <c r="BR63" s="4">
        <v>2007</v>
      </c>
      <c r="BS63" s="4" t="s">
        <v>1524</v>
      </c>
      <c r="BT63" s="4" t="s">
        <v>1525</v>
      </c>
      <c r="BU63" s="4">
        <v>678</v>
      </c>
      <c r="BV63" s="4">
        <v>1000</v>
      </c>
      <c r="BW63" s="4">
        <v>67.8</v>
      </c>
      <c r="DV63" s="4" t="s">
        <v>153</v>
      </c>
      <c r="DW63" s="4" t="s">
        <v>144</v>
      </c>
      <c r="DX63" s="4">
        <v>2011</v>
      </c>
      <c r="DY63" s="4">
        <v>93</v>
      </c>
      <c r="DZ63" s="4">
        <v>150</v>
      </c>
      <c r="EA63" s="4">
        <v>62</v>
      </c>
      <c r="EB63" s="4" t="s">
        <v>177</v>
      </c>
      <c r="EC63" s="4" t="s">
        <v>257</v>
      </c>
      <c r="ED63" s="4" t="s">
        <v>1526</v>
      </c>
      <c r="EE63" s="4" t="s">
        <v>173</v>
      </c>
      <c r="EF63" s="4" t="s">
        <v>1527</v>
      </c>
      <c r="FH63" s="5">
        <f t="shared" si="7"/>
        <v>16.3625</v>
      </c>
      <c r="FI63" s="5">
        <f t="shared" si="8"/>
        <v>20.34</v>
      </c>
      <c r="FJ63" s="5">
        <f t="shared" si="9"/>
        <v>12.4</v>
      </c>
      <c r="FK63" s="5">
        <f t="shared" si="10"/>
        <v>6</v>
      </c>
      <c r="FL63" s="5">
        <f t="shared" si="11"/>
        <v>0</v>
      </c>
      <c r="FM63" s="5">
        <f t="shared" si="12"/>
        <v>0</v>
      </c>
      <c r="FN63" s="5">
        <f t="shared" si="13"/>
        <v>55.1025</v>
      </c>
    </row>
    <row r="64" spans="1:170" ht="15">
      <c r="A64" s="4">
        <v>63</v>
      </c>
      <c r="B64" s="4" t="s">
        <v>3260</v>
      </c>
      <c r="C64" s="4" t="s">
        <v>823</v>
      </c>
      <c r="D64" s="4" t="s">
        <v>1325</v>
      </c>
      <c r="E64" s="4" t="s">
        <v>3261</v>
      </c>
      <c r="F64" s="4" t="s">
        <v>3262</v>
      </c>
      <c r="G64" s="4" t="s">
        <v>166</v>
      </c>
      <c r="H64" s="4" t="s">
        <v>143</v>
      </c>
      <c r="I64" s="4" t="s">
        <v>144</v>
      </c>
      <c r="J64" s="4" t="s">
        <v>144</v>
      </c>
      <c r="K64" s="4" t="s">
        <v>177</v>
      </c>
      <c r="L64" s="4" t="s">
        <v>146</v>
      </c>
      <c r="M64" s="4" t="s">
        <v>146</v>
      </c>
      <c r="N64" s="4" t="s">
        <v>146</v>
      </c>
      <c r="O64" s="4" t="s">
        <v>147</v>
      </c>
      <c r="P64" s="4" t="s">
        <v>147</v>
      </c>
      <c r="Q64" s="4" t="s">
        <v>3263</v>
      </c>
      <c r="R64" s="4" t="s">
        <v>3264</v>
      </c>
      <c r="S64" s="4" t="s">
        <v>3265</v>
      </c>
      <c r="T64" s="4" t="s">
        <v>2188</v>
      </c>
      <c r="U64" s="4" t="s">
        <v>242</v>
      </c>
      <c r="V64" s="4" t="s">
        <v>2189</v>
      </c>
      <c r="W64" s="4" t="s">
        <v>3263</v>
      </c>
      <c r="X64" s="4" t="s">
        <v>3264</v>
      </c>
      <c r="Y64" s="4" t="s">
        <v>3265</v>
      </c>
      <c r="Z64" s="4" t="s">
        <v>2188</v>
      </c>
      <c r="AA64" s="4" t="s">
        <v>242</v>
      </c>
      <c r="AB64" s="4" t="s">
        <v>2189</v>
      </c>
      <c r="AC64" s="4" t="s">
        <v>3263</v>
      </c>
      <c r="AD64" s="4" t="s">
        <v>3264</v>
      </c>
      <c r="AE64" s="4" t="s">
        <v>149</v>
      </c>
      <c r="AF64" s="4" t="s">
        <v>144</v>
      </c>
      <c r="AG64" s="4" t="s">
        <v>3266</v>
      </c>
      <c r="AH64" s="4">
        <v>2009</v>
      </c>
      <c r="AI64" s="4" t="s">
        <v>3267</v>
      </c>
      <c r="AJ64" s="4" t="s">
        <v>221</v>
      </c>
      <c r="AK64" s="4">
        <v>1468</v>
      </c>
      <c r="AL64" s="4">
        <v>2400</v>
      </c>
      <c r="AM64" s="4">
        <v>61.17</v>
      </c>
      <c r="BF64" s="4" t="s">
        <v>158</v>
      </c>
      <c r="BG64" s="4" t="s">
        <v>144</v>
      </c>
      <c r="BH64" s="4" t="s">
        <v>3268</v>
      </c>
      <c r="BI64" s="4">
        <v>2012</v>
      </c>
      <c r="BJ64" s="4" t="s">
        <v>3269</v>
      </c>
      <c r="BK64" s="4" t="s">
        <v>221</v>
      </c>
      <c r="BL64" s="4">
        <v>461</v>
      </c>
      <c r="BM64" s="4">
        <v>800</v>
      </c>
      <c r="BN64" s="4">
        <v>57.62</v>
      </c>
      <c r="BO64" s="4" t="s">
        <v>151</v>
      </c>
      <c r="BP64" s="4" t="s">
        <v>144</v>
      </c>
      <c r="BQ64" s="4" t="s">
        <v>3270</v>
      </c>
      <c r="BR64" s="4">
        <v>2010</v>
      </c>
      <c r="BS64" s="4" t="s">
        <v>3271</v>
      </c>
      <c r="BT64" s="4" t="s">
        <v>221</v>
      </c>
      <c r="BU64" s="4">
        <v>727</v>
      </c>
      <c r="BV64" s="4">
        <v>1100</v>
      </c>
      <c r="BW64" s="4">
        <v>66.09</v>
      </c>
      <c r="DV64" s="4" t="s">
        <v>153</v>
      </c>
      <c r="DW64" s="4" t="s">
        <v>144</v>
      </c>
      <c r="DX64" s="4">
        <v>2011</v>
      </c>
      <c r="DY64" s="4">
        <v>83</v>
      </c>
      <c r="DZ64" s="4">
        <v>150</v>
      </c>
      <c r="EA64" s="4">
        <v>55.33</v>
      </c>
      <c r="EB64" s="4" t="s">
        <v>177</v>
      </c>
      <c r="EC64" s="4" t="s">
        <v>242</v>
      </c>
      <c r="ED64" s="4" t="s">
        <v>2188</v>
      </c>
      <c r="EE64" s="4" t="s">
        <v>490</v>
      </c>
      <c r="EF64" s="4" t="s">
        <v>3272</v>
      </c>
      <c r="FH64" s="5">
        <f t="shared" si="7"/>
        <v>18.35</v>
      </c>
      <c r="FI64" s="5">
        <f t="shared" si="8"/>
        <v>19.8273</v>
      </c>
      <c r="FJ64" s="5">
        <f t="shared" si="9"/>
        <v>11.0667</v>
      </c>
      <c r="FK64" s="5">
        <f t="shared" si="10"/>
        <v>5.7625</v>
      </c>
      <c r="FL64" s="5">
        <f t="shared" si="11"/>
        <v>0</v>
      </c>
      <c r="FM64" s="5">
        <f t="shared" si="12"/>
        <v>0</v>
      </c>
      <c r="FN64" s="5">
        <f t="shared" si="13"/>
        <v>55.0065</v>
      </c>
    </row>
    <row r="65" spans="1:170" ht="15">
      <c r="A65" s="4">
        <v>64</v>
      </c>
      <c r="B65" s="4" t="s">
        <v>3082</v>
      </c>
      <c r="C65" s="4" t="s">
        <v>450</v>
      </c>
      <c r="D65" s="4" t="s">
        <v>3083</v>
      </c>
      <c r="E65" s="4" t="s">
        <v>3084</v>
      </c>
      <c r="F65" s="4" t="s">
        <v>3085</v>
      </c>
      <c r="G65" s="4" t="s">
        <v>142</v>
      </c>
      <c r="H65" s="4" t="s">
        <v>143</v>
      </c>
      <c r="I65" s="4" t="s">
        <v>144</v>
      </c>
      <c r="J65" s="4" t="s">
        <v>144</v>
      </c>
      <c r="K65" s="4" t="s">
        <v>177</v>
      </c>
      <c r="L65" s="4" t="s">
        <v>146</v>
      </c>
      <c r="M65" s="4" t="s">
        <v>146</v>
      </c>
      <c r="N65" s="4" t="s">
        <v>146</v>
      </c>
      <c r="O65" s="4" t="s">
        <v>147</v>
      </c>
      <c r="P65" s="4" t="s">
        <v>147</v>
      </c>
      <c r="Q65" s="4" t="s">
        <v>3086</v>
      </c>
      <c r="R65" s="4" t="s">
        <v>3087</v>
      </c>
      <c r="S65" s="4" t="s">
        <v>3088</v>
      </c>
      <c r="T65" s="4" t="s">
        <v>289</v>
      </c>
      <c r="U65" s="4" t="s">
        <v>290</v>
      </c>
      <c r="V65" s="4" t="s">
        <v>291</v>
      </c>
      <c r="W65" s="4" t="s">
        <v>3086</v>
      </c>
      <c r="X65" s="4" t="s">
        <v>3089</v>
      </c>
      <c r="Y65" s="4" t="s">
        <v>3088</v>
      </c>
      <c r="Z65" s="4" t="s">
        <v>289</v>
      </c>
      <c r="AA65" s="4" t="s">
        <v>290</v>
      </c>
      <c r="AB65" s="4" t="s">
        <v>291</v>
      </c>
      <c r="AC65" s="4" t="s">
        <v>3086</v>
      </c>
      <c r="AD65" s="4" t="s">
        <v>3089</v>
      </c>
      <c r="AE65" s="4" t="s">
        <v>149</v>
      </c>
      <c r="AF65" s="4" t="s">
        <v>144</v>
      </c>
      <c r="AG65" s="4" t="s">
        <v>3090</v>
      </c>
      <c r="AH65" s="4">
        <v>2002</v>
      </c>
      <c r="AI65" s="4" t="s">
        <v>3091</v>
      </c>
      <c r="AJ65" s="4" t="s">
        <v>3092</v>
      </c>
      <c r="AK65" s="4">
        <v>1343</v>
      </c>
      <c r="AL65" s="4">
        <v>2400</v>
      </c>
      <c r="AM65" s="4">
        <v>55.96</v>
      </c>
      <c r="BF65" s="4" t="s">
        <v>158</v>
      </c>
      <c r="BG65" s="4" t="s">
        <v>144</v>
      </c>
      <c r="BH65" s="4" t="s">
        <v>3093</v>
      </c>
      <c r="BI65" s="4">
        <v>2012</v>
      </c>
      <c r="BJ65" s="4" t="s">
        <v>164</v>
      </c>
      <c r="BK65" s="4" t="s">
        <v>196</v>
      </c>
      <c r="BL65" s="4">
        <v>393</v>
      </c>
      <c r="BM65" s="4">
        <v>800</v>
      </c>
      <c r="BN65" s="4">
        <v>49.12</v>
      </c>
      <c r="BO65" s="4" t="s">
        <v>151</v>
      </c>
      <c r="BP65" s="4" t="s">
        <v>144</v>
      </c>
      <c r="BQ65" s="4" t="s">
        <v>3094</v>
      </c>
      <c r="BR65" s="4">
        <v>2007</v>
      </c>
      <c r="BS65" s="4" t="s">
        <v>3095</v>
      </c>
      <c r="BT65" s="4" t="s">
        <v>196</v>
      </c>
      <c r="BU65" s="4">
        <v>858</v>
      </c>
      <c r="BV65" s="4">
        <v>1200</v>
      </c>
      <c r="BW65" s="4">
        <v>71.5</v>
      </c>
      <c r="DV65" s="4" t="s">
        <v>153</v>
      </c>
      <c r="DW65" s="4" t="s">
        <v>144</v>
      </c>
      <c r="DX65" s="4">
        <v>2011</v>
      </c>
      <c r="DY65" s="4">
        <v>84</v>
      </c>
      <c r="DZ65" s="4">
        <v>150</v>
      </c>
      <c r="EA65" s="4">
        <v>56</v>
      </c>
      <c r="EB65" s="4" t="s">
        <v>177</v>
      </c>
      <c r="EC65" s="4" t="s">
        <v>352</v>
      </c>
      <c r="ED65" s="4" t="s">
        <v>352</v>
      </c>
      <c r="EE65" s="4" t="s">
        <v>3096</v>
      </c>
      <c r="EF65" s="4" t="s">
        <v>887</v>
      </c>
      <c r="FH65" s="5">
        <f aca="true" t="shared" si="14" ref="FH65:FH80">_xlfn.IFERROR(ROUND((AK65/AL65*30),4),0)</f>
        <v>16.7875</v>
      </c>
      <c r="FI65" s="5">
        <f aca="true" t="shared" si="15" ref="FI65:FI80">_xlfn.IFERROR(ROUND((BU65/BV65*30),4),0)</f>
        <v>21.45</v>
      </c>
      <c r="FJ65" s="5">
        <f aca="true" t="shared" si="16" ref="FJ65:FJ80">_xlfn.IFERROR(ROUND((DY65/DZ65*20),4),0)</f>
        <v>11.2</v>
      </c>
      <c r="FK65" s="5">
        <f aca="true" t="shared" si="17" ref="FK65:FK80">_xlfn.IFERROR(ROUND((BL65/BM65*10),4),0)</f>
        <v>4.9125</v>
      </c>
      <c r="FL65" s="5">
        <f aca="true" t="shared" si="18" ref="FL65:FL80">_xlfn.IFERROR(ROUND((DE65/DF65*5),4),0)</f>
        <v>0</v>
      </c>
      <c r="FM65" s="5">
        <f aca="true" t="shared" si="19" ref="FM65:FM80">DQ65</f>
        <v>0</v>
      </c>
      <c r="FN65" s="5">
        <f aca="true" t="shared" si="20" ref="FN65:FN80">(FH65+FI65+FJ65+FK65+FL65+FM65)</f>
        <v>54.35</v>
      </c>
    </row>
    <row r="66" spans="1:170" ht="15">
      <c r="A66" s="4">
        <v>65</v>
      </c>
      <c r="B66" s="4" t="s">
        <v>1849</v>
      </c>
      <c r="C66" s="4" t="s">
        <v>1799</v>
      </c>
      <c r="D66" s="4" t="s">
        <v>1373</v>
      </c>
      <c r="E66" s="4" t="s">
        <v>701</v>
      </c>
      <c r="F66" s="4" t="s">
        <v>1850</v>
      </c>
      <c r="G66" s="4" t="s">
        <v>166</v>
      </c>
      <c r="H66" s="4" t="s">
        <v>143</v>
      </c>
      <c r="I66" s="4" t="s">
        <v>144</v>
      </c>
      <c r="J66" s="4" t="s">
        <v>144</v>
      </c>
      <c r="K66" s="4" t="s">
        <v>177</v>
      </c>
      <c r="L66" s="4" t="s">
        <v>146</v>
      </c>
      <c r="M66" s="4" t="s">
        <v>146</v>
      </c>
      <c r="N66" s="4" t="s">
        <v>146</v>
      </c>
      <c r="O66" s="4" t="s">
        <v>147</v>
      </c>
      <c r="P66" s="4" t="s">
        <v>147</v>
      </c>
      <c r="Q66" s="4" t="s">
        <v>1851</v>
      </c>
      <c r="R66" s="4" t="s">
        <v>1852</v>
      </c>
      <c r="S66" s="4" t="s">
        <v>1853</v>
      </c>
      <c r="T66" s="4" t="s">
        <v>283</v>
      </c>
      <c r="U66" s="4" t="s">
        <v>178</v>
      </c>
      <c r="V66" s="4" t="s">
        <v>284</v>
      </c>
      <c r="W66" s="4" t="s">
        <v>1851</v>
      </c>
      <c r="X66" s="4" t="s">
        <v>1852</v>
      </c>
      <c r="Y66" s="4" t="s">
        <v>1853</v>
      </c>
      <c r="Z66" s="4" t="s">
        <v>283</v>
      </c>
      <c r="AA66" s="4" t="s">
        <v>178</v>
      </c>
      <c r="AB66" s="4" t="s">
        <v>284</v>
      </c>
      <c r="AC66" s="4" t="s">
        <v>1851</v>
      </c>
      <c r="AD66" s="4" t="s">
        <v>1852</v>
      </c>
      <c r="AE66" s="4" t="s">
        <v>149</v>
      </c>
      <c r="AF66" s="4" t="s">
        <v>144</v>
      </c>
      <c r="AG66" s="4" t="s">
        <v>1854</v>
      </c>
      <c r="AH66" s="4">
        <v>1997</v>
      </c>
      <c r="AI66" s="4" t="s">
        <v>1855</v>
      </c>
      <c r="AJ66" s="4" t="s">
        <v>192</v>
      </c>
      <c r="AK66" s="4">
        <v>1198</v>
      </c>
      <c r="AL66" s="4">
        <v>2400</v>
      </c>
      <c r="AM66" s="4">
        <v>49.92</v>
      </c>
      <c r="BF66" s="4" t="s">
        <v>158</v>
      </c>
      <c r="BG66" s="4" t="s">
        <v>144</v>
      </c>
      <c r="BH66" s="4" t="s">
        <v>1854</v>
      </c>
      <c r="BI66" s="4">
        <v>1999</v>
      </c>
      <c r="BJ66" s="4" t="s">
        <v>254</v>
      </c>
      <c r="BK66" s="4" t="s">
        <v>192</v>
      </c>
      <c r="BL66" s="4">
        <v>344</v>
      </c>
      <c r="BM66" s="4">
        <v>800</v>
      </c>
      <c r="BN66" s="4">
        <v>43</v>
      </c>
      <c r="BO66" s="4" t="s">
        <v>151</v>
      </c>
      <c r="BP66" s="4" t="s">
        <v>144</v>
      </c>
      <c r="BQ66" s="4" t="s">
        <v>1856</v>
      </c>
      <c r="BR66" s="4">
        <v>2008</v>
      </c>
      <c r="BS66" s="4" t="s">
        <v>1857</v>
      </c>
      <c r="BT66" s="4" t="s">
        <v>196</v>
      </c>
      <c r="BU66" s="4">
        <v>891</v>
      </c>
      <c r="BV66" s="4">
        <v>1200</v>
      </c>
      <c r="BW66" s="4">
        <v>74.25</v>
      </c>
      <c r="DV66" s="4" t="s">
        <v>153</v>
      </c>
      <c r="DW66" s="4" t="s">
        <v>144</v>
      </c>
      <c r="DX66" s="4">
        <v>2011</v>
      </c>
      <c r="DY66" s="4">
        <v>84</v>
      </c>
      <c r="DZ66" s="4">
        <v>150</v>
      </c>
      <c r="EA66" s="4">
        <v>56</v>
      </c>
      <c r="EB66" s="4" t="s">
        <v>177</v>
      </c>
      <c r="EC66" s="4" t="s">
        <v>257</v>
      </c>
      <c r="ED66" s="4" t="s">
        <v>287</v>
      </c>
      <c r="EE66" s="4" t="s">
        <v>173</v>
      </c>
      <c r="EF66" s="4" t="s">
        <v>1858</v>
      </c>
      <c r="FH66" s="5">
        <f t="shared" si="14"/>
        <v>14.975</v>
      </c>
      <c r="FI66" s="5">
        <f t="shared" si="15"/>
        <v>22.275</v>
      </c>
      <c r="FJ66" s="5">
        <f t="shared" si="16"/>
        <v>11.2</v>
      </c>
      <c r="FK66" s="5">
        <f t="shared" si="17"/>
        <v>4.3</v>
      </c>
      <c r="FL66" s="5">
        <f t="shared" si="18"/>
        <v>0</v>
      </c>
      <c r="FM66" s="5">
        <f t="shared" si="19"/>
        <v>0</v>
      </c>
      <c r="FN66" s="5">
        <f t="shared" si="20"/>
        <v>52.75</v>
      </c>
    </row>
    <row r="67" spans="1:170" ht="15">
      <c r="A67" s="4">
        <v>66</v>
      </c>
      <c r="B67" s="4" t="s">
        <v>1011</v>
      </c>
      <c r="C67" s="4" t="s">
        <v>1012</v>
      </c>
      <c r="D67" s="4" t="s">
        <v>1013</v>
      </c>
      <c r="E67" s="4" t="s">
        <v>1014</v>
      </c>
      <c r="F67" s="4" t="s">
        <v>1015</v>
      </c>
      <c r="G67" s="4" t="s">
        <v>142</v>
      </c>
      <c r="H67" s="4" t="s">
        <v>143</v>
      </c>
      <c r="I67" s="4" t="s">
        <v>144</v>
      </c>
      <c r="J67" s="4" t="s">
        <v>144</v>
      </c>
      <c r="K67" s="4" t="s">
        <v>355</v>
      </c>
      <c r="L67" s="4" t="s">
        <v>146</v>
      </c>
      <c r="M67" s="4" t="s">
        <v>146</v>
      </c>
      <c r="N67" s="4" t="s">
        <v>146</v>
      </c>
      <c r="O67" s="4" t="s">
        <v>147</v>
      </c>
      <c r="P67" s="4" t="s">
        <v>144</v>
      </c>
      <c r="Q67" s="4" t="s">
        <v>1016</v>
      </c>
      <c r="R67" s="4" t="s">
        <v>1017</v>
      </c>
      <c r="S67" s="4" t="s">
        <v>1018</v>
      </c>
      <c r="T67" s="4" t="s">
        <v>242</v>
      </c>
      <c r="U67" s="4" t="s">
        <v>242</v>
      </c>
      <c r="V67" s="4" t="s">
        <v>243</v>
      </c>
      <c r="W67" s="4" t="s">
        <v>1016</v>
      </c>
      <c r="X67" s="4" t="s">
        <v>1019</v>
      </c>
      <c r="Y67" s="4" t="s">
        <v>1018</v>
      </c>
      <c r="Z67" s="4" t="s">
        <v>242</v>
      </c>
      <c r="AA67" s="4" t="s">
        <v>242</v>
      </c>
      <c r="AB67" s="4" t="s">
        <v>243</v>
      </c>
      <c r="AC67" s="4" t="s">
        <v>1016</v>
      </c>
      <c r="AD67" s="4" t="s">
        <v>1019</v>
      </c>
      <c r="AE67" s="4" t="s">
        <v>149</v>
      </c>
      <c r="AF67" s="4" t="s">
        <v>144</v>
      </c>
      <c r="AG67" s="4" t="s">
        <v>1020</v>
      </c>
      <c r="AH67" s="4">
        <v>1997</v>
      </c>
      <c r="AI67" s="4" t="s">
        <v>1021</v>
      </c>
      <c r="AJ67" s="4" t="s">
        <v>216</v>
      </c>
      <c r="AK67" s="4">
        <v>1488</v>
      </c>
      <c r="AL67" s="4">
        <v>2400</v>
      </c>
      <c r="AM67" s="4">
        <v>62</v>
      </c>
      <c r="BF67" s="4" t="s">
        <v>158</v>
      </c>
      <c r="BG67" s="4" t="s">
        <v>144</v>
      </c>
      <c r="BH67" s="4" t="s">
        <v>1022</v>
      </c>
      <c r="BI67" s="4">
        <v>1999</v>
      </c>
      <c r="BJ67" s="4" t="s">
        <v>418</v>
      </c>
      <c r="BK67" s="4" t="s">
        <v>550</v>
      </c>
      <c r="BL67" s="4">
        <v>423</v>
      </c>
      <c r="BM67" s="4">
        <v>800</v>
      </c>
      <c r="BN67" s="4">
        <v>52.88</v>
      </c>
      <c r="BO67" s="4" t="s">
        <v>151</v>
      </c>
      <c r="BP67" s="4" t="s">
        <v>144</v>
      </c>
      <c r="BQ67" s="4" t="s">
        <v>1023</v>
      </c>
      <c r="BR67" s="4">
        <v>2008</v>
      </c>
      <c r="BS67" s="4" t="s">
        <v>1024</v>
      </c>
      <c r="BT67" s="4" t="s">
        <v>216</v>
      </c>
      <c r="BU67" s="4">
        <v>703</v>
      </c>
      <c r="BV67" s="4">
        <v>1000</v>
      </c>
      <c r="BW67" s="4">
        <v>70.3</v>
      </c>
      <c r="DV67" s="4" t="s">
        <v>153</v>
      </c>
      <c r="DW67" s="4" t="s">
        <v>144</v>
      </c>
      <c r="DX67" s="4">
        <v>2013</v>
      </c>
      <c r="DY67" s="4">
        <v>90</v>
      </c>
      <c r="DZ67" s="4">
        <v>150</v>
      </c>
      <c r="EA67" s="4">
        <v>60</v>
      </c>
      <c r="EB67" s="4" t="s">
        <v>355</v>
      </c>
      <c r="EC67" s="4" t="s">
        <v>242</v>
      </c>
      <c r="ED67" s="4" t="s">
        <v>248</v>
      </c>
      <c r="EE67" s="4" t="s">
        <v>490</v>
      </c>
      <c r="EF67" s="4" t="s">
        <v>1025</v>
      </c>
      <c r="FB67" s="4" t="s">
        <v>14</v>
      </c>
      <c r="FC67" s="4" t="s">
        <v>1026</v>
      </c>
      <c r="FD67" s="4" t="s">
        <v>519</v>
      </c>
      <c r="FE67" s="4">
        <v>3</v>
      </c>
      <c r="FF67" s="4">
        <v>2</v>
      </c>
      <c r="FG67" s="4">
        <v>5</v>
      </c>
      <c r="FH67" s="5">
        <f t="shared" si="14"/>
        <v>18.6</v>
      </c>
      <c r="FI67" s="5">
        <f t="shared" si="15"/>
        <v>21.09</v>
      </c>
      <c r="FJ67" s="5">
        <f t="shared" si="16"/>
        <v>12</v>
      </c>
      <c r="FK67" s="5">
        <f t="shared" si="17"/>
        <v>5.2875</v>
      </c>
      <c r="FL67" s="5">
        <f t="shared" si="18"/>
        <v>0</v>
      </c>
      <c r="FM67" s="5">
        <f t="shared" si="19"/>
        <v>0</v>
      </c>
      <c r="FN67" s="5">
        <f t="shared" si="20"/>
        <v>56.9775</v>
      </c>
    </row>
    <row r="68" spans="1:170" ht="15">
      <c r="A68" s="4">
        <v>67</v>
      </c>
      <c r="B68" s="4" t="s">
        <v>2462</v>
      </c>
      <c r="C68" s="4" t="s">
        <v>2463</v>
      </c>
      <c r="D68" s="4" t="s">
        <v>2464</v>
      </c>
      <c r="E68" s="4" t="s">
        <v>382</v>
      </c>
      <c r="F68" s="4" t="s">
        <v>2465</v>
      </c>
      <c r="G68" s="4" t="s">
        <v>142</v>
      </c>
      <c r="H68" s="4" t="s">
        <v>176</v>
      </c>
      <c r="I68" s="4" t="s">
        <v>144</v>
      </c>
      <c r="J68" s="4" t="s">
        <v>144</v>
      </c>
      <c r="K68" s="4" t="s">
        <v>355</v>
      </c>
      <c r="L68" s="4" t="s">
        <v>146</v>
      </c>
      <c r="M68" s="4" t="s">
        <v>146</v>
      </c>
      <c r="N68" s="4" t="s">
        <v>146</v>
      </c>
      <c r="O68" s="4" t="s">
        <v>147</v>
      </c>
      <c r="P68" s="4" t="s">
        <v>147</v>
      </c>
      <c r="Q68" s="4" t="s">
        <v>2466</v>
      </c>
      <c r="R68" s="4" t="s">
        <v>2467</v>
      </c>
      <c r="S68" s="4" t="s">
        <v>2468</v>
      </c>
      <c r="T68" s="4" t="s">
        <v>193</v>
      </c>
      <c r="U68" s="4" t="s">
        <v>194</v>
      </c>
      <c r="V68" s="4" t="s">
        <v>195</v>
      </c>
      <c r="W68" s="4" t="s">
        <v>2469</v>
      </c>
      <c r="X68" s="4" t="s">
        <v>2470</v>
      </c>
      <c r="Y68" s="4" t="s">
        <v>2468</v>
      </c>
      <c r="Z68" s="4" t="s">
        <v>193</v>
      </c>
      <c r="AA68" s="4" t="s">
        <v>194</v>
      </c>
      <c r="AB68" s="4" t="s">
        <v>195</v>
      </c>
      <c r="AC68" s="4" t="s">
        <v>2469</v>
      </c>
      <c r="AD68" s="4" t="s">
        <v>2470</v>
      </c>
      <c r="AE68" s="4" t="s">
        <v>149</v>
      </c>
      <c r="AF68" s="4" t="s">
        <v>144</v>
      </c>
      <c r="AG68" s="4" t="s">
        <v>2471</v>
      </c>
      <c r="AH68" s="4">
        <v>2006</v>
      </c>
      <c r="AI68" s="4" t="s">
        <v>2472</v>
      </c>
      <c r="AJ68" s="4" t="s">
        <v>196</v>
      </c>
      <c r="AK68" s="4">
        <v>1258</v>
      </c>
      <c r="AL68" s="4">
        <v>2400</v>
      </c>
      <c r="AM68" s="4">
        <v>52.42</v>
      </c>
      <c r="BF68" s="4" t="s">
        <v>158</v>
      </c>
      <c r="BG68" s="4" t="s">
        <v>144</v>
      </c>
      <c r="BH68" s="4" t="s">
        <v>2471</v>
      </c>
      <c r="BI68" s="4">
        <v>2010</v>
      </c>
      <c r="BJ68" s="4" t="s">
        <v>164</v>
      </c>
      <c r="BK68" s="4" t="s">
        <v>196</v>
      </c>
      <c r="BL68" s="4">
        <v>734</v>
      </c>
      <c r="BM68" s="4">
        <v>1600</v>
      </c>
      <c r="BN68" s="4">
        <v>45.88</v>
      </c>
      <c r="BO68" s="4" t="s">
        <v>151</v>
      </c>
      <c r="BP68" s="4" t="s">
        <v>144</v>
      </c>
      <c r="BQ68" s="4" t="s">
        <v>2471</v>
      </c>
      <c r="BR68" s="4">
        <v>2007</v>
      </c>
      <c r="BS68" s="4" t="s">
        <v>1257</v>
      </c>
      <c r="BT68" s="4" t="s">
        <v>196</v>
      </c>
      <c r="BU68" s="4">
        <v>758</v>
      </c>
      <c r="BV68" s="4">
        <v>1200</v>
      </c>
      <c r="BW68" s="4">
        <v>63.17</v>
      </c>
      <c r="DV68" s="4" t="s">
        <v>153</v>
      </c>
      <c r="DW68" s="4" t="s">
        <v>144</v>
      </c>
      <c r="DX68" s="4">
        <v>2011</v>
      </c>
      <c r="DY68" s="4">
        <v>87</v>
      </c>
      <c r="DZ68" s="4">
        <v>150</v>
      </c>
      <c r="EA68" s="4">
        <v>58</v>
      </c>
      <c r="EB68" s="4" t="s">
        <v>355</v>
      </c>
      <c r="EC68" s="4" t="s">
        <v>197</v>
      </c>
      <c r="ED68" s="4" t="s">
        <v>2473</v>
      </c>
      <c r="EE68" s="4" t="s">
        <v>1508</v>
      </c>
      <c r="EF68" s="4" t="s">
        <v>2474</v>
      </c>
      <c r="FH68" s="5">
        <f t="shared" si="14"/>
        <v>15.725</v>
      </c>
      <c r="FI68" s="5">
        <f t="shared" si="15"/>
        <v>18.95</v>
      </c>
      <c r="FJ68" s="5">
        <f t="shared" si="16"/>
        <v>11.6</v>
      </c>
      <c r="FK68" s="5">
        <f t="shared" si="17"/>
        <v>4.5875</v>
      </c>
      <c r="FL68" s="5">
        <f t="shared" si="18"/>
        <v>0</v>
      </c>
      <c r="FM68" s="5">
        <f t="shared" si="19"/>
        <v>0</v>
      </c>
      <c r="FN68" s="5">
        <f t="shared" si="20"/>
        <v>50.8625</v>
      </c>
    </row>
    <row r="69" spans="1:170" ht="15">
      <c r="A69" s="4">
        <v>68</v>
      </c>
      <c r="B69" s="4" t="s">
        <v>1357</v>
      </c>
      <c r="C69" s="4" t="s">
        <v>463</v>
      </c>
      <c r="D69" s="4" t="s">
        <v>763</v>
      </c>
      <c r="E69" s="4" t="s">
        <v>378</v>
      </c>
      <c r="F69" s="4" t="s">
        <v>1153</v>
      </c>
      <c r="G69" s="4" t="s">
        <v>142</v>
      </c>
      <c r="H69" s="4" t="s">
        <v>143</v>
      </c>
      <c r="I69" s="4" t="s">
        <v>144</v>
      </c>
      <c r="J69" s="4" t="s">
        <v>144</v>
      </c>
      <c r="K69" s="4" t="s">
        <v>355</v>
      </c>
      <c r="L69" s="4" t="s">
        <v>146</v>
      </c>
      <c r="M69" s="4" t="s">
        <v>146</v>
      </c>
      <c r="N69" s="4" t="s">
        <v>146</v>
      </c>
      <c r="O69" s="4" t="s">
        <v>147</v>
      </c>
      <c r="P69" s="4" t="s">
        <v>147</v>
      </c>
      <c r="Q69" s="4" t="s">
        <v>1154</v>
      </c>
      <c r="R69" s="4" t="s">
        <v>1155</v>
      </c>
      <c r="S69" s="4" t="s">
        <v>1358</v>
      </c>
      <c r="T69" s="4" t="s">
        <v>178</v>
      </c>
      <c r="U69" s="4" t="s">
        <v>178</v>
      </c>
      <c r="V69" s="4" t="s">
        <v>1156</v>
      </c>
      <c r="W69" s="4" t="s">
        <v>1154</v>
      </c>
      <c r="X69" s="4" t="s">
        <v>1157</v>
      </c>
      <c r="Y69" s="4" t="s">
        <v>1358</v>
      </c>
      <c r="Z69" s="4" t="s">
        <v>178</v>
      </c>
      <c r="AA69" s="4" t="s">
        <v>178</v>
      </c>
      <c r="AB69" s="4" t="s">
        <v>1156</v>
      </c>
      <c r="AC69" s="4" t="s">
        <v>1154</v>
      </c>
      <c r="AD69" s="4" t="s">
        <v>1157</v>
      </c>
      <c r="AE69" s="4" t="s">
        <v>149</v>
      </c>
      <c r="AF69" s="4" t="s">
        <v>144</v>
      </c>
      <c r="AG69" s="4" t="s">
        <v>1158</v>
      </c>
      <c r="AH69" s="4">
        <v>2008</v>
      </c>
      <c r="AI69" s="4" t="s">
        <v>1159</v>
      </c>
      <c r="AJ69" s="4" t="s">
        <v>221</v>
      </c>
      <c r="AK69" s="4">
        <v>1247</v>
      </c>
      <c r="AL69" s="4">
        <v>2400</v>
      </c>
      <c r="AM69" s="4">
        <v>51.96</v>
      </c>
      <c r="BF69" s="4" t="s">
        <v>158</v>
      </c>
      <c r="BG69" s="4" t="s">
        <v>144</v>
      </c>
      <c r="BH69" s="4" t="s">
        <v>1160</v>
      </c>
      <c r="BI69" s="4">
        <v>2010</v>
      </c>
      <c r="BJ69" s="4" t="s">
        <v>1161</v>
      </c>
      <c r="BK69" s="4" t="s">
        <v>221</v>
      </c>
      <c r="BL69" s="4">
        <v>361</v>
      </c>
      <c r="BM69" s="4">
        <v>800</v>
      </c>
      <c r="BN69" s="4">
        <v>45.12</v>
      </c>
      <c r="BO69" s="4" t="s">
        <v>151</v>
      </c>
      <c r="BP69" s="4" t="s">
        <v>144</v>
      </c>
      <c r="BQ69" s="4" t="s">
        <v>1162</v>
      </c>
      <c r="BR69" s="4">
        <v>2013</v>
      </c>
      <c r="BS69" s="4" t="s">
        <v>1163</v>
      </c>
      <c r="BT69" s="4" t="s">
        <v>221</v>
      </c>
      <c r="BU69" s="4">
        <v>585</v>
      </c>
      <c r="BV69" s="4">
        <v>1000</v>
      </c>
      <c r="BW69" s="4">
        <v>58.5</v>
      </c>
      <c r="DV69" s="4" t="s">
        <v>153</v>
      </c>
      <c r="DW69" s="4" t="s">
        <v>144</v>
      </c>
      <c r="DX69" s="4">
        <v>2013</v>
      </c>
      <c r="DY69" s="4">
        <v>93</v>
      </c>
      <c r="DZ69" s="4">
        <v>150</v>
      </c>
      <c r="EA69" s="4">
        <v>62</v>
      </c>
      <c r="EB69" s="4" t="s">
        <v>355</v>
      </c>
      <c r="EC69" s="4" t="s">
        <v>242</v>
      </c>
      <c r="ED69" s="4" t="s">
        <v>242</v>
      </c>
      <c r="EE69" s="4" t="s">
        <v>490</v>
      </c>
      <c r="EF69" s="4" t="s">
        <v>1164</v>
      </c>
      <c r="FH69" s="5">
        <f t="shared" si="14"/>
        <v>15.5875</v>
      </c>
      <c r="FI69" s="5">
        <f t="shared" si="15"/>
        <v>17.55</v>
      </c>
      <c r="FJ69" s="5">
        <f t="shared" si="16"/>
        <v>12.4</v>
      </c>
      <c r="FK69" s="5">
        <f t="shared" si="17"/>
        <v>4.5125</v>
      </c>
      <c r="FL69" s="5">
        <f t="shared" si="18"/>
        <v>0</v>
      </c>
      <c r="FM69" s="5">
        <f t="shared" si="19"/>
        <v>0</v>
      </c>
      <c r="FN69" s="5">
        <f t="shared" si="20"/>
        <v>50.050000000000004</v>
      </c>
    </row>
    <row r="70" spans="1:170" ht="15">
      <c r="A70" s="4">
        <v>69</v>
      </c>
      <c r="B70" s="4" t="s">
        <v>2918</v>
      </c>
      <c r="C70" s="4" t="s">
        <v>2699</v>
      </c>
      <c r="D70" s="4" t="s">
        <v>1273</v>
      </c>
      <c r="E70" s="4" t="s">
        <v>2919</v>
      </c>
      <c r="F70" s="4" t="s">
        <v>2920</v>
      </c>
      <c r="G70" s="4" t="s">
        <v>142</v>
      </c>
      <c r="H70" s="4" t="s">
        <v>143</v>
      </c>
      <c r="I70" s="4" t="s">
        <v>144</v>
      </c>
      <c r="J70" s="4" t="s">
        <v>144</v>
      </c>
      <c r="K70" s="4" t="s">
        <v>355</v>
      </c>
      <c r="L70" s="4" t="s">
        <v>146</v>
      </c>
      <c r="M70" s="4" t="s">
        <v>146</v>
      </c>
      <c r="N70" s="4" t="s">
        <v>146</v>
      </c>
      <c r="O70" s="4" t="s">
        <v>147</v>
      </c>
      <c r="P70" s="4" t="s">
        <v>147</v>
      </c>
      <c r="Q70" s="4" t="s">
        <v>2921</v>
      </c>
      <c r="R70" s="4" t="s">
        <v>2922</v>
      </c>
      <c r="S70" s="4" t="s">
        <v>2923</v>
      </c>
      <c r="T70" s="4" t="s">
        <v>248</v>
      </c>
      <c r="U70" s="4" t="s">
        <v>248</v>
      </c>
      <c r="V70" s="4" t="s">
        <v>2924</v>
      </c>
      <c r="W70" s="4" t="s">
        <v>2921</v>
      </c>
      <c r="X70" s="4" t="s">
        <v>656</v>
      </c>
      <c r="Y70" s="4" t="s">
        <v>2923</v>
      </c>
      <c r="Z70" s="4" t="s">
        <v>248</v>
      </c>
      <c r="AA70" s="4" t="s">
        <v>248</v>
      </c>
      <c r="AB70" s="4" t="s">
        <v>2924</v>
      </c>
      <c r="AC70" s="4" t="s">
        <v>2921</v>
      </c>
      <c r="AD70" s="4" t="s">
        <v>656</v>
      </c>
      <c r="AE70" s="4" t="s">
        <v>149</v>
      </c>
      <c r="AF70" s="4" t="s">
        <v>144</v>
      </c>
      <c r="AG70" s="4" t="s">
        <v>2925</v>
      </c>
      <c r="AH70" s="4">
        <v>2007</v>
      </c>
      <c r="AI70" s="4" t="s">
        <v>2926</v>
      </c>
      <c r="AJ70" s="4" t="s">
        <v>2927</v>
      </c>
      <c r="AK70" s="4">
        <v>1350</v>
      </c>
      <c r="AL70" s="4">
        <v>2400</v>
      </c>
      <c r="AM70" s="4">
        <v>56.25</v>
      </c>
      <c r="BO70" s="4" t="s">
        <v>151</v>
      </c>
      <c r="BP70" s="4" t="s">
        <v>144</v>
      </c>
      <c r="BQ70" s="4" t="s">
        <v>2928</v>
      </c>
      <c r="BR70" s="4">
        <v>2011</v>
      </c>
      <c r="BS70" s="4" t="s">
        <v>2929</v>
      </c>
      <c r="BT70" s="4" t="s">
        <v>2927</v>
      </c>
      <c r="BU70" s="4">
        <v>622</v>
      </c>
      <c r="BV70" s="4">
        <v>1100</v>
      </c>
      <c r="BW70" s="4">
        <v>56.55</v>
      </c>
      <c r="EB70" s="4" t="s">
        <v>355</v>
      </c>
      <c r="EC70" s="4" t="s">
        <v>248</v>
      </c>
      <c r="ED70" s="4" t="s">
        <v>248</v>
      </c>
      <c r="EE70" s="4" t="s">
        <v>2930</v>
      </c>
      <c r="EF70" s="4" t="s">
        <v>2931</v>
      </c>
      <c r="FH70" s="5">
        <f t="shared" si="14"/>
        <v>16.875</v>
      </c>
      <c r="FI70" s="5">
        <f t="shared" si="15"/>
        <v>16.9636</v>
      </c>
      <c r="FJ70" s="5">
        <f t="shared" si="16"/>
        <v>0</v>
      </c>
      <c r="FK70" s="5">
        <f t="shared" si="17"/>
        <v>0</v>
      </c>
      <c r="FL70" s="5">
        <f t="shared" si="18"/>
        <v>0</v>
      </c>
      <c r="FM70" s="5">
        <f t="shared" si="19"/>
        <v>0</v>
      </c>
      <c r="FN70" s="5">
        <f t="shared" si="20"/>
        <v>33.8386</v>
      </c>
    </row>
    <row r="71" spans="1:170" ht="15">
      <c r="A71" s="4">
        <v>70</v>
      </c>
      <c r="B71" s="4" t="s">
        <v>1166</v>
      </c>
      <c r="C71" s="4" t="s">
        <v>223</v>
      </c>
      <c r="D71" s="4" t="s">
        <v>1167</v>
      </c>
      <c r="E71" s="4" t="s">
        <v>1014</v>
      </c>
      <c r="F71" s="4" t="s">
        <v>1168</v>
      </c>
      <c r="G71" s="4" t="s">
        <v>142</v>
      </c>
      <c r="H71" s="4" t="s">
        <v>143</v>
      </c>
      <c r="I71" s="4" t="s">
        <v>144</v>
      </c>
      <c r="J71" s="4" t="s">
        <v>144</v>
      </c>
      <c r="K71" s="4" t="s">
        <v>355</v>
      </c>
      <c r="L71" s="4" t="s">
        <v>146</v>
      </c>
      <c r="M71" s="4" t="s">
        <v>146</v>
      </c>
      <c r="N71" s="4" t="s">
        <v>146</v>
      </c>
      <c r="O71" s="4" t="s">
        <v>144</v>
      </c>
      <c r="P71" s="4" t="s">
        <v>147</v>
      </c>
      <c r="Q71" s="4" t="s">
        <v>1169</v>
      </c>
      <c r="R71" s="4" t="s">
        <v>1170</v>
      </c>
      <c r="S71" s="4" t="s">
        <v>1171</v>
      </c>
      <c r="T71" s="4" t="s">
        <v>838</v>
      </c>
      <c r="U71" s="4" t="s">
        <v>441</v>
      </c>
      <c r="V71" s="4" t="s">
        <v>839</v>
      </c>
      <c r="W71" s="4" t="s">
        <v>1169</v>
      </c>
      <c r="X71" s="4" t="s">
        <v>1172</v>
      </c>
      <c r="Y71" s="4" t="s">
        <v>1171</v>
      </c>
      <c r="Z71" s="4" t="s">
        <v>838</v>
      </c>
      <c r="AA71" s="4" t="s">
        <v>441</v>
      </c>
      <c r="AB71" s="4" t="s">
        <v>839</v>
      </c>
      <c r="AC71" s="4" t="s">
        <v>1169</v>
      </c>
      <c r="AD71" s="4" t="s">
        <v>1172</v>
      </c>
      <c r="AE71" s="4" t="s">
        <v>149</v>
      </c>
      <c r="AF71" s="4" t="s">
        <v>144</v>
      </c>
      <c r="AG71" s="4" t="s">
        <v>1173</v>
      </c>
      <c r="AH71" s="4">
        <v>2002</v>
      </c>
      <c r="AI71" s="4" t="s">
        <v>1174</v>
      </c>
      <c r="AJ71" s="4" t="s">
        <v>294</v>
      </c>
      <c r="AK71" s="4">
        <v>1289</v>
      </c>
      <c r="AL71" s="4">
        <v>2400</v>
      </c>
      <c r="AM71" s="4">
        <v>53.71</v>
      </c>
      <c r="BO71" s="4" t="s">
        <v>151</v>
      </c>
      <c r="BP71" s="4" t="s">
        <v>144</v>
      </c>
      <c r="BQ71" s="4" t="s">
        <v>1175</v>
      </c>
      <c r="BR71" s="4">
        <v>2009</v>
      </c>
      <c r="BS71" s="4" t="s">
        <v>1176</v>
      </c>
      <c r="BT71" s="4" t="s">
        <v>1177</v>
      </c>
      <c r="BU71" s="4">
        <v>472</v>
      </c>
      <c r="BV71" s="4">
        <v>1000</v>
      </c>
      <c r="BW71" s="4">
        <v>47.2</v>
      </c>
      <c r="EB71" s="4" t="s">
        <v>355</v>
      </c>
      <c r="EC71" s="4" t="s">
        <v>470</v>
      </c>
      <c r="ED71" s="4" t="s">
        <v>1178</v>
      </c>
      <c r="EE71" s="4" t="s">
        <v>173</v>
      </c>
      <c r="EF71" s="4" t="s">
        <v>1179</v>
      </c>
      <c r="EV71" s="4" t="s">
        <v>13</v>
      </c>
      <c r="EW71" s="4" t="s">
        <v>1180</v>
      </c>
      <c r="EX71" s="4" t="s">
        <v>1181</v>
      </c>
      <c r="EY71" s="4" t="s">
        <v>1182</v>
      </c>
      <c r="EZ71" s="4" t="s">
        <v>1183</v>
      </c>
      <c r="FA71" s="4" t="s">
        <v>1184</v>
      </c>
      <c r="FH71" s="5">
        <f t="shared" si="14"/>
        <v>16.1125</v>
      </c>
      <c r="FI71" s="5">
        <f t="shared" si="15"/>
        <v>14.16</v>
      </c>
      <c r="FJ71" s="5">
        <f t="shared" si="16"/>
        <v>0</v>
      </c>
      <c r="FK71" s="5">
        <f t="shared" si="17"/>
        <v>0</v>
      </c>
      <c r="FL71" s="5">
        <f t="shared" si="18"/>
        <v>0</v>
      </c>
      <c r="FM71" s="5">
        <f t="shared" si="19"/>
        <v>0</v>
      </c>
      <c r="FN71" s="5">
        <f t="shared" si="20"/>
        <v>30.2725</v>
      </c>
    </row>
    <row r="72" spans="1:170" ht="15">
      <c r="A72" s="4">
        <v>71</v>
      </c>
      <c r="B72" s="4" t="s">
        <v>3431</v>
      </c>
      <c r="C72" s="4" t="s">
        <v>3432</v>
      </c>
      <c r="D72" s="4" t="s">
        <v>3433</v>
      </c>
      <c r="E72" s="4" t="s">
        <v>3434</v>
      </c>
      <c r="F72" s="4" t="s">
        <v>3435</v>
      </c>
      <c r="G72" s="4" t="s">
        <v>142</v>
      </c>
      <c r="H72" s="4" t="s">
        <v>176</v>
      </c>
      <c r="I72" s="4" t="s">
        <v>147</v>
      </c>
      <c r="J72" s="4" t="s">
        <v>144</v>
      </c>
      <c r="K72" s="4" t="s">
        <v>355</v>
      </c>
      <c r="L72" s="4" t="s">
        <v>146</v>
      </c>
      <c r="M72" s="4" t="s">
        <v>146</v>
      </c>
      <c r="N72" s="4" t="s">
        <v>146</v>
      </c>
      <c r="O72" s="4" t="s">
        <v>147</v>
      </c>
      <c r="P72" s="4" t="s">
        <v>147</v>
      </c>
      <c r="Q72" s="4" t="s">
        <v>3436</v>
      </c>
      <c r="R72" s="4" t="s">
        <v>3437</v>
      </c>
      <c r="S72" s="4" t="s">
        <v>3438</v>
      </c>
      <c r="T72" s="4" t="s">
        <v>1208</v>
      </c>
      <c r="U72" s="4" t="s">
        <v>1208</v>
      </c>
      <c r="V72" s="4" t="s">
        <v>1919</v>
      </c>
      <c r="W72" s="4" t="s">
        <v>3436</v>
      </c>
      <c r="X72" s="4" t="s">
        <v>3439</v>
      </c>
      <c r="Y72" s="4" t="s">
        <v>3438</v>
      </c>
      <c r="Z72" s="4" t="s">
        <v>1208</v>
      </c>
      <c r="AA72" s="4" t="s">
        <v>1208</v>
      </c>
      <c r="AB72" s="4" t="s">
        <v>1919</v>
      </c>
      <c r="AC72" s="4" t="s">
        <v>3436</v>
      </c>
      <c r="AD72" s="4" t="s">
        <v>3439</v>
      </c>
      <c r="AE72" s="4" t="s">
        <v>149</v>
      </c>
      <c r="AF72" s="4" t="s">
        <v>144</v>
      </c>
      <c r="AG72" s="4" t="s">
        <v>3440</v>
      </c>
      <c r="AH72" s="4">
        <v>2008</v>
      </c>
      <c r="AI72" s="4" t="s">
        <v>3441</v>
      </c>
      <c r="AJ72" s="4" t="s">
        <v>152</v>
      </c>
      <c r="AK72" s="4">
        <v>53</v>
      </c>
      <c r="AL72" s="4">
        <v>1275</v>
      </c>
      <c r="AM72" s="4">
        <v>4.16</v>
      </c>
      <c r="BF72" s="4" t="s">
        <v>158</v>
      </c>
      <c r="BG72" s="4" t="s">
        <v>144</v>
      </c>
      <c r="BH72" s="4" t="s">
        <v>3440</v>
      </c>
      <c r="BI72" s="4">
        <v>2012</v>
      </c>
      <c r="BJ72" s="4" t="s">
        <v>3442</v>
      </c>
      <c r="BK72" s="4" t="s">
        <v>152</v>
      </c>
      <c r="BL72" s="4">
        <v>59</v>
      </c>
      <c r="BM72" s="4">
        <v>389</v>
      </c>
      <c r="BN72" s="4">
        <v>15.17</v>
      </c>
      <c r="BO72" s="4" t="s">
        <v>151</v>
      </c>
      <c r="BP72" s="4" t="s">
        <v>144</v>
      </c>
      <c r="BQ72" s="4" t="s">
        <v>3440</v>
      </c>
      <c r="BR72" s="4">
        <v>2011</v>
      </c>
      <c r="BS72" s="4" t="s">
        <v>977</v>
      </c>
      <c r="BT72" s="4" t="s">
        <v>152</v>
      </c>
      <c r="BU72" s="4">
        <v>63</v>
      </c>
      <c r="BV72" s="4">
        <v>700</v>
      </c>
      <c r="BW72" s="4">
        <v>9</v>
      </c>
      <c r="FH72" s="5">
        <f t="shared" si="14"/>
        <v>1.2471</v>
      </c>
      <c r="FI72" s="5">
        <f t="shared" si="15"/>
        <v>2.7</v>
      </c>
      <c r="FJ72" s="5">
        <f t="shared" si="16"/>
        <v>0</v>
      </c>
      <c r="FK72" s="5">
        <f t="shared" si="17"/>
        <v>1.5167</v>
      </c>
      <c r="FL72" s="5">
        <f t="shared" si="18"/>
        <v>0</v>
      </c>
      <c r="FM72" s="5">
        <f t="shared" si="19"/>
        <v>0</v>
      </c>
      <c r="FN72" s="5">
        <f t="shared" si="20"/>
        <v>5.4638</v>
      </c>
    </row>
    <row r="73" spans="1:170" ht="15">
      <c r="A73" s="4">
        <v>72</v>
      </c>
      <c r="B73" s="4" t="s">
        <v>3037</v>
      </c>
      <c r="C73" s="4" t="s">
        <v>3038</v>
      </c>
      <c r="D73" s="4" t="s">
        <v>500</v>
      </c>
      <c r="E73" s="4" t="s">
        <v>3039</v>
      </c>
      <c r="F73" s="4" t="s">
        <v>3040</v>
      </c>
      <c r="G73" s="4" t="s">
        <v>142</v>
      </c>
      <c r="H73" s="4" t="s">
        <v>176</v>
      </c>
      <c r="I73" s="4" t="s">
        <v>144</v>
      </c>
      <c r="J73" s="4" t="s">
        <v>144</v>
      </c>
      <c r="K73" s="4" t="s">
        <v>167</v>
      </c>
      <c r="L73" s="4" t="s">
        <v>146</v>
      </c>
      <c r="M73" s="4" t="s">
        <v>146</v>
      </c>
      <c r="N73" s="4" t="s">
        <v>146</v>
      </c>
      <c r="O73" s="4" t="s">
        <v>147</v>
      </c>
      <c r="P73" s="4" t="s">
        <v>147</v>
      </c>
      <c r="Q73" s="4" t="s">
        <v>3041</v>
      </c>
      <c r="R73" s="4" t="s">
        <v>3042</v>
      </c>
      <c r="S73" s="4" t="s">
        <v>3043</v>
      </c>
      <c r="T73" s="4" t="s">
        <v>162</v>
      </c>
      <c r="U73" s="4" t="s">
        <v>162</v>
      </c>
      <c r="V73" s="4" t="s">
        <v>737</v>
      </c>
      <c r="W73" s="4" t="s">
        <v>3041</v>
      </c>
      <c r="X73" s="4" t="s">
        <v>3044</v>
      </c>
      <c r="Y73" s="4" t="s">
        <v>3043</v>
      </c>
      <c r="Z73" s="4" t="s">
        <v>162</v>
      </c>
      <c r="AA73" s="4" t="s">
        <v>162</v>
      </c>
      <c r="AB73" s="4" t="s">
        <v>737</v>
      </c>
      <c r="AC73" s="4" t="s">
        <v>3041</v>
      </c>
      <c r="AD73" s="4" t="s">
        <v>3044</v>
      </c>
      <c r="AE73" s="4" t="s">
        <v>149</v>
      </c>
      <c r="AF73" s="4" t="s">
        <v>144</v>
      </c>
      <c r="AG73" s="4" t="s">
        <v>3045</v>
      </c>
      <c r="AH73" s="4">
        <v>2006</v>
      </c>
      <c r="AI73" s="4" t="s">
        <v>3046</v>
      </c>
      <c r="AJ73" s="4" t="s">
        <v>247</v>
      </c>
      <c r="AK73" s="4">
        <v>1582</v>
      </c>
      <c r="AL73" s="4">
        <v>2400</v>
      </c>
      <c r="AM73" s="4">
        <v>65.92</v>
      </c>
      <c r="BF73" s="4" t="s">
        <v>158</v>
      </c>
      <c r="BG73" s="4" t="s">
        <v>144</v>
      </c>
      <c r="BH73" s="4" t="s">
        <v>3047</v>
      </c>
      <c r="BI73" s="4">
        <v>2011</v>
      </c>
      <c r="BJ73" s="4" t="s">
        <v>1962</v>
      </c>
      <c r="BK73" s="4" t="s">
        <v>247</v>
      </c>
      <c r="BL73" s="4">
        <v>400</v>
      </c>
      <c r="BM73" s="4">
        <v>800</v>
      </c>
      <c r="BN73" s="4">
        <v>50</v>
      </c>
      <c r="BO73" s="4" t="s">
        <v>151</v>
      </c>
      <c r="BP73" s="4" t="s">
        <v>144</v>
      </c>
      <c r="BQ73" s="4" t="s">
        <v>3048</v>
      </c>
      <c r="BR73" s="4">
        <v>2007</v>
      </c>
      <c r="BS73" s="4" t="s">
        <v>3049</v>
      </c>
      <c r="BT73" s="4" t="s">
        <v>247</v>
      </c>
      <c r="BU73" s="4">
        <v>781</v>
      </c>
      <c r="BV73" s="4">
        <v>1150</v>
      </c>
      <c r="BW73" s="4">
        <v>67.91</v>
      </c>
      <c r="DV73" s="4" t="s">
        <v>153</v>
      </c>
      <c r="DW73" s="4" t="s">
        <v>144</v>
      </c>
      <c r="DX73" s="4">
        <v>2011</v>
      </c>
      <c r="DY73" s="4">
        <v>88</v>
      </c>
      <c r="DZ73" s="4">
        <v>150</v>
      </c>
      <c r="EA73" s="4">
        <v>58.67</v>
      </c>
      <c r="EB73" s="4" t="s">
        <v>167</v>
      </c>
      <c r="EC73" s="4" t="s">
        <v>162</v>
      </c>
      <c r="ED73" s="4" t="s">
        <v>162</v>
      </c>
      <c r="EE73" s="4" t="s">
        <v>3050</v>
      </c>
      <c r="EF73" s="4" t="s">
        <v>386</v>
      </c>
      <c r="FH73" s="5">
        <f t="shared" si="14"/>
        <v>19.775</v>
      </c>
      <c r="FI73" s="5">
        <f t="shared" si="15"/>
        <v>20.3739</v>
      </c>
      <c r="FJ73" s="5">
        <f t="shared" si="16"/>
        <v>11.7333</v>
      </c>
      <c r="FK73" s="5">
        <f t="shared" si="17"/>
        <v>5</v>
      </c>
      <c r="FL73" s="5">
        <f t="shared" si="18"/>
        <v>0</v>
      </c>
      <c r="FM73" s="5">
        <f t="shared" si="19"/>
        <v>0</v>
      </c>
      <c r="FN73" s="5">
        <f t="shared" si="20"/>
        <v>56.8822</v>
      </c>
    </row>
    <row r="74" spans="1:170" ht="15">
      <c r="A74" s="4">
        <v>73</v>
      </c>
      <c r="B74" s="4" t="s">
        <v>1305</v>
      </c>
      <c r="C74" s="4" t="s">
        <v>1091</v>
      </c>
      <c r="D74" s="4" t="s">
        <v>1306</v>
      </c>
      <c r="E74" s="4" t="s">
        <v>161</v>
      </c>
      <c r="F74" s="4" t="s">
        <v>1307</v>
      </c>
      <c r="G74" s="4" t="s">
        <v>142</v>
      </c>
      <c r="H74" s="4" t="s">
        <v>143</v>
      </c>
      <c r="I74" s="4" t="s">
        <v>144</v>
      </c>
      <c r="J74" s="4" t="s">
        <v>144</v>
      </c>
      <c r="K74" s="4" t="s">
        <v>167</v>
      </c>
      <c r="L74" s="4" t="s">
        <v>146</v>
      </c>
      <c r="M74" s="4" t="s">
        <v>146</v>
      </c>
      <c r="N74" s="4" t="s">
        <v>146</v>
      </c>
      <c r="O74" s="4" t="s">
        <v>147</v>
      </c>
      <c r="P74" s="4" t="s">
        <v>147</v>
      </c>
      <c r="Q74" s="4" t="s">
        <v>1308</v>
      </c>
      <c r="R74" s="4" t="s">
        <v>1309</v>
      </c>
      <c r="S74" s="4" t="s">
        <v>1310</v>
      </c>
      <c r="T74" s="4" t="s">
        <v>1311</v>
      </c>
      <c r="U74" s="4" t="s">
        <v>188</v>
      </c>
      <c r="V74" s="4" t="s">
        <v>976</v>
      </c>
      <c r="W74" s="4" t="s">
        <v>1308</v>
      </c>
      <c r="X74" s="4" t="s">
        <v>1312</v>
      </c>
      <c r="Y74" s="4" t="s">
        <v>1313</v>
      </c>
      <c r="Z74" s="4" t="s">
        <v>1301</v>
      </c>
      <c r="AA74" s="4" t="s">
        <v>155</v>
      </c>
      <c r="AB74" s="4" t="s">
        <v>1302</v>
      </c>
      <c r="AC74" s="4" t="s">
        <v>1308</v>
      </c>
      <c r="AD74" s="4" t="s">
        <v>1312</v>
      </c>
      <c r="AE74" s="4" t="s">
        <v>149</v>
      </c>
      <c r="AF74" s="4" t="s">
        <v>144</v>
      </c>
      <c r="AG74" s="4" t="s">
        <v>1314</v>
      </c>
      <c r="AH74" s="4">
        <v>2005</v>
      </c>
      <c r="AI74" s="4" t="s">
        <v>1315</v>
      </c>
      <c r="AJ74" s="4" t="s">
        <v>1316</v>
      </c>
      <c r="AK74" s="4">
        <v>1449</v>
      </c>
      <c r="AL74" s="4">
        <v>2400</v>
      </c>
      <c r="AM74" s="4">
        <v>60.38</v>
      </c>
      <c r="BF74" s="4" t="s">
        <v>158</v>
      </c>
      <c r="BG74" s="4" t="s">
        <v>144</v>
      </c>
      <c r="BH74" s="4" t="s">
        <v>1317</v>
      </c>
      <c r="BI74" s="4">
        <v>2007</v>
      </c>
      <c r="BJ74" s="4" t="s">
        <v>1318</v>
      </c>
      <c r="BK74" s="4" t="s">
        <v>1319</v>
      </c>
      <c r="BL74" s="4">
        <v>500</v>
      </c>
      <c r="BM74" s="4">
        <v>1000</v>
      </c>
      <c r="BN74" s="4">
        <v>50</v>
      </c>
      <c r="BO74" s="4" t="s">
        <v>151</v>
      </c>
      <c r="BP74" s="4" t="s">
        <v>144</v>
      </c>
      <c r="BQ74" s="4" t="s">
        <v>1314</v>
      </c>
      <c r="BR74" s="4">
        <v>2011</v>
      </c>
      <c r="BS74" s="4" t="s">
        <v>1320</v>
      </c>
      <c r="BT74" s="4" t="s">
        <v>1316</v>
      </c>
      <c r="BU74" s="4">
        <v>793</v>
      </c>
      <c r="BV74" s="4">
        <v>1100</v>
      </c>
      <c r="BW74" s="4">
        <v>72.09</v>
      </c>
      <c r="DV74" s="4" t="s">
        <v>153</v>
      </c>
      <c r="DW74" s="4" t="s">
        <v>144</v>
      </c>
      <c r="DX74" s="4">
        <v>2011</v>
      </c>
      <c r="DY74" s="4">
        <v>86</v>
      </c>
      <c r="DZ74" s="4">
        <v>150</v>
      </c>
      <c r="EA74" s="4">
        <v>57.33</v>
      </c>
      <c r="EB74" s="4" t="s">
        <v>167</v>
      </c>
      <c r="EC74" s="4" t="s">
        <v>679</v>
      </c>
      <c r="ED74" s="4" t="s">
        <v>1321</v>
      </c>
      <c r="EE74" s="4" t="s">
        <v>1322</v>
      </c>
      <c r="EF74" s="4" t="s">
        <v>471</v>
      </c>
      <c r="FH74" s="5">
        <f t="shared" si="14"/>
        <v>18.1125</v>
      </c>
      <c r="FI74" s="5">
        <f t="shared" si="15"/>
        <v>21.6273</v>
      </c>
      <c r="FJ74" s="5">
        <f t="shared" si="16"/>
        <v>11.4667</v>
      </c>
      <c r="FK74" s="5">
        <f t="shared" si="17"/>
        <v>5</v>
      </c>
      <c r="FL74" s="5">
        <f t="shared" si="18"/>
        <v>0</v>
      </c>
      <c r="FM74" s="5">
        <f t="shared" si="19"/>
        <v>0</v>
      </c>
      <c r="FN74" s="5">
        <f t="shared" si="20"/>
        <v>56.206500000000005</v>
      </c>
    </row>
    <row r="75" spans="1:170" ht="15">
      <c r="A75" s="4">
        <v>74</v>
      </c>
      <c r="B75" s="4" t="s">
        <v>1406</v>
      </c>
      <c r="C75" s="4" t="s">
        <v>574</v>
      </c>
      <c r="D75" s="4" t="s">
        <v>1407</v>
      </c>
      <c r="E75" s="4" t="s">
        <v>478</v>
      </c>
      <c r="F75" s="4" t="s">
        <v>1408</v>
      </c>
      <c r="G75" s="4" t="s">
        <v>142</v>
      </c>
      <c r="H75" s="4" t="s">
        <v>143</v>
      </c>
      <c r="I75" s="4" t="s">
        <v>144</v>
      </c>
      <c r="J75" s="4" t="s">
        <v>144</v>
      </c>
      <c r="K75" s="4" t="s">
        <v>167</v>
      </c>
      <c r="L75" s="4" t="s">
        <v>146</v>
      </c>
      <c r="M75" s="4" t="s">
        <v>146</v>
      </c>
      <c r="N75" s="4" t="s">
        <v>146</v>
      </c>
      <c r="O75" s="4" t="s">
        <v>147</v>
      </c>
      <c r="P75" s="4" t="s">
        <v>147</v>
      </c>
      <c r="Q75" s="4" t="s">
        <v>1409</v>
      </c>
      <c r="R75" s="4" t="s">
        <v>1410</v>
      </c>
      <c r="S75" s="4" t="s">
        <v>1411</v>
      </c>
      <c r="T75" s="4" t="s">
        <v>585</v>
      </c>
      <c r="U75" s="4" t="s">
        <v>248</v>
      </c>
      <c r="V75" s="4" t="s">
        <v>1412</v>
      </c>
      <c r="W75" s="4" t="s">
        <v>1409</v>
      </c>
      <c r="X75" s="4" t="s">
        <v>1413</v>
      </c>
      <c r="Y75" s="4" t="s">
        <v>1411</v>
      </c>
      <c r="Z75" s="4" t="s">
        <v>585</v>
      </c>
      <c r="AA75" s="4" t="s">
        <v>248</v>
      </c>
      <c r="AB75" s="4" t="s">
        <v>1412</v>
      </c>
      <c r="AC75" s="4" t="s">
        <v>1409</v>
      </c>
      <c r="AD75" s="4" t="s">
        <v>1413</v>
      </c>
      <c r="AE75" s="4" t="s">
        <v>149</v>
      </c>
      <c r="AF75" s="4" t="s">
        <v>144</v>
      </c>
      <c r="AG75" s="4" t="s">
        <v>1414</v>
      </c>
      <c r="AH75" s="4">
        <v>2007</v>
      </c>
      <c r="AI75" s="4" t="s">
        <v>1415</v>
      </c>
      <c r="AJ75" s="4" t="s">
        <v>221</v>
      </c>
      <c r="AK75" s="4">
        <v>1405</v>
      </c>
      <c r="AL75" s="4">
        <v>2400</v>
      </c>
      <c r="AM75" s="4">
        <v>58.54</v>
      </c>
      <c r="BF75" s="4" t="s">
        <v>158</v>
      </c>
      <c r="BG75" s="4" t="s">
        <v>144</v>
      </c>
      <c r="BH75" s="4" t="s">
        <v>1416</v>
      </c>
      <c r="BI75" s="4">
        <v>2010</v>
      </c>
      <c r="BJ75" s="4" t="s">
        <v>1417</v>
      </c>
      <c r="BK75" s="4" t="s">
        <v>221</v>
      </c>
      <c r="BL75" s="4">
        <v>480</v>
      </c>
      <c r="BM75" s="4">
        <v>800</v>
      </c>
      <c r="BN75" s="4">
        <v>60</v>
      </c>
      <c r="BO75" s="4" t="s">
        <v>151</v>
      </c>
      <c r="BP75" s="4" t="s">
        <v>144</v>
      </c>
      <c r="BQ75" s="4" t="s">
        <v>1418</v>
      </c>
      <c r="BR75" s="4">
        <v>2009</v>
      </c>
      <c r="BS75" s="4" t="s">
        <v>467</v>
      </c>
      <c r="BT75" s="4" t="s">
        <v>221</v>
      </c>
      <c r="BU75" s="4">
        <v>745</v>
      </c>
      <c r="BV75" s="4">
        <v>1100</v>
      </c>
      <c r="BW75" s="4">
        <v>67.73</v>
      </c>
      <c r="DV75" s="4" t="s">
        <v>153</v>
      </c>
      <c r="DW75" s="4" t="s">
        <v>144</v>
      </c>
      <c r="DX75" s="4">
        <v>2011</v>
      </c>
      <c r="DY75" s="4">
        <v>91</v>
      </c>
      <c r="DZ75" s="4">
        <v>150</v>
      </c>
      <c r="EA75" s="4">
        <v>60.67</v>
      </c>
      <c r="EB75" s="4" t="s">
        <v>167</v>
      </c>
      <c r="EC75" s="4" t="s">
        <v>474</v>
      </c>
      <c r="ED75" s="4" t="s">
        <v>474</v>
      </c>
      <c r="EE75" s="4" t="s">
        <v>1419</v>
      </c>
      <c r="EF75" s="4" t="s">
        <v>1420</v>
      </c>
      <c r="FH75" s="5">
        <f t="shared" si="14"/>
        <v>17.5625</v>
      </c>
      <c r="FI75" s="5">
        <f t="shared" si="15"/>
        <v>20.3182</v>
      </c>
      <c r="FJ75" s="5">
        <f t="shared" si="16"/>
        <v>12.1333</v>
      </c>
      <c r="FK75" s="5">
        <f t="shared" si="17"/>
        <v>6</v>
      </c>
      <c r="FL75" s="5">
        <f t="shared" si="18"/>
        <v>0</v>
      </c>
      <c r="FM75" s="5">
        <f t="shared" si="19"/>
        <v>0</v>
      </c>
      <c r="FN75" s="5">
        <f t="shared" si="20"/>
        <v>56.014</v>
      </c>
    </row>
    <row r="76" spans="1:170" ht="15">
      <c r="A76" s="4">
        <v>75</v>
      </c>
      <c r="B76" s="4" t="s">
        <v>3097</v>
      </c>
      <c r="C76" s="4" t="s">
        <v>3098</v>
      </c>
      <c r="D76" s="4" t="s">
        <v>3099</v>
      </c>
      <c r="E76" s="4" t="s">
        <v>3100</v>
      </c>
      <c r="F76" s="4" t="s">
        <v>2713</v>
      </c>
      <c r="G76" s="4" t="s">
        <v>166</v>
      </c>
      <c r="H76" s="4" t="s">
        <v>143</v>
      </c>
      <c r="I76" s="4" t="s">
        <v>144</v>
      </c>
      <c r="J76" s="4" t="s">
        <v>144</v>
      </c>
      <c r="K76" s="4" t="s">
        <v>167</v>
      </c>
      <c r="L76" s="4" t="s">
        <v>146</v>
      </c>
      <c r="M76" s="4" t="s">
        <v>146</v>
      </c>
      <c r="N76" s="4" t="s">
        <v>146</v>
      </c>
      <c r="O76" s="4" t="s">
        <v>147</v>
      </c>
      <c r="P76" s="4" t="s">
        <v>144</v>
      </c>
      <c r="Q76" s="4" t="s">
        <v>3101</v>
      </c>
      <c r="R76" s="4" t="s">
        <v>3102</v>
      </c>
      <c r="S76" s="4" t="s">
        <v>3103</v>
      </c>
      <c r="T76" s="4" t="s">
        <v>617</v>
      </c>
      <c r="U76" s="4" t="s">
        <v>148</v>
      </c>
      <c r="V76" s="4" t="s">
        <v>618</v>
      </c>
      <c r="W76" s="4" t="s">
        <v>3101</v>
      </c>
      <c r="X76" s="4" t="s">
        <v>3102</v>
      </c>
      <c r="Y76" s="4" t="s">
        <v>3103</v>
      </c>
      <c r="Z76" s="4" t="s">
        <v>617</v>
      </c>
      <c r="AA76" s="4" t="s">
        <v>148</v>
      </c>
      <c r="AB76" s="4" t="s">
        <v>618</v>
      </c>
      <c r="AC76" s="4" t="s">
        <v>3101</v>
      </c>
      <c r="AD76" s="4" t="s">
        <v>3102</v>
      </c>
      <c r="AE76" s="4" t="s">
        <v>149</v>
      </c>
      <c r="AF76" s="4" t="s">
        <v>144</v>
      </c>
      <c r="AG76" s="4" t="s">
        <v>3104</v>
      </c>
      <c r="AH76" s="4">
        <v>2006</v>
      </c>
      <c r="AI76" s="4" t="s">
        <v>3105</v>
      </c>
      <c r="AJ76" s="4" t="s">
        <v>150</v>
      </c>
      <c r="AK76" s="4">
        <v>1236</v>
      </c>
      <c r="AL76" s="4">
        <v>2400</v>
      </c>
      <c r="AM76" s="4">
        <v>51.5</v>
      </c>
      <c r="BF76" s="4" t="s">
        <v>158</v>
      </c>
      <c r="BG76" s="4" t="s">
        <v>144</v>
      </c>
      <c r="BH76" s="4" t="s">
        <v>3106</v>
      </c>
      <c r="BI76" s="4">
        <v>2009</v>
      </c>
      <c r="BJ76" s="4" t="s">
        <v>570</v>
      </c>
      <c r="BK76" s="4" t="s">
        <v>150</v>
      </c>
      <c r="BL76" s="4">
        <v>823</v>
      </c>
      <c r="BM76" s="4">
        <v>1600</v>
      </c>
      <c r="BN76" s="4">
        <v>51.44</v>
      </c>
      <c r="BO76" s="4" t="s">
        <v>151</v>
      </c>
      <c r="BP76" s="4" t="s">
        <v>144</v>
      </c>
      <c r="BQ76" s="4" t="s">
        <v>3107</v>
      </c>
      <c r="BR76" s="4">
        <v>2009</v>
      </c>
      <c r="BS76" s="4" t="s">
        <v>3108</v>
      </c>
      <c r="BT76" s="4" t="s">
        <v>150</v>
      </c>
      <c r="BU76" s="4">
        <v>950</v>
      </c>
      <c r="BV76" s="4">
        <v>1200</v>
      </c>
      <c r="BW76" s="4">
        <v>79.17</v>
      </c>
      <c r="DV76" s="4" t="s">
        <v>153</v>
      </c>
      <c r="DW76" s="4" t="s">
        <v>144</v>
      </c>
      <c r="DX76" s="4">
        <v>2011</v>
      </c>
      <c r="DY76" s="4">
        <v>86</v>
      </c>
      <c r="DZ76" s="4">
        <v>150</v>
      </c>
      <c r="EA76" s="4">
        <v>57.33</v>
      </c>
      <c r="EB76" s="4" t="s">
        <v>167</v>
      </c>
      <c r="EC76" s="4" t="s">
        <v>148</v>
      </c>
      <c r="ED76" s="4" t="s">
        <v>617</v>
      </c>
      <c r="EE76" s="4" t="s">
        <v>3109</v>
      </c>
      <c r="EF76" s="4" t="s">
        <v>3110</v>
      </c>
      <c r="FB76" s="4" t="s">
        <v>14</v>
      </c>
      <c r="FC76" s="4" t="s">
        <v>3111</v>
      </c>
      <c r="FD76" s="4" t="s">
        <v>3111</v>
      </c>
      <c r="FE76" s="4">
        <v>1</v>
      </c>
      <c r="FF76" s="4">
        <v>0</v>
      </c>
      <c r="FG76" s="4">
        <v>0</v>
      </c>
      <c r="FH76" s="5">
        <f t="shared" si="14"/>
        <v>15.45</v>
      </c>
      <c r="FI76" s="5">
        <f t="shared" si="15"/>
        <v>23.75</v>
      </c>
      <c r="FJ76" s="5">
        <f t="shared" si="16"/>
        <v>11.4667</v>
      </c>
      <c r="FK76" s="5">
        <f t="shared" si="17"/>
        <v>5.1438</v>
      </c>
      <c r="FL76" s="5">
        <f t="shared" si="18"/>
        <v>0</v>
      </c>
      <c r="FM76" s="5">
        <f t="shared" si="19"/>
        <v>0</v>
      </c>
      <c r="FN76" s="5">
        <f t="shared" si="20"/>
        <v>55.810500000000005</v>
      </c>
    </row>
    <row r="77" spans="1:170" ht="15">
      <c r="A77" s="4">
        <v>76</v>
      </c>
      <c r="B77" s="4" t="s">
        <v>2040</v>
      </c>
      <c r="C77" s="4" t="s">
        <v>2041</v>
      </c>
      <c r="D77" s="4" t="s">
        <v>2042</v>
      </c>
      <c r="E77" s="4" t="s">
        <v>592</v>
      </c>
      <c r="F77" s="4" t="s">
        <v>2043</v>
      </c>
      <c r="G77" s="4" t="s">
        <v>166</v>
      </c>
      <c r="H77" s="4" t="s">
        <v>176</v>
      </c>
      <c r="I77" s="4" t="s">
        <v>144</v>
      </c>
      <c r="J77" s="4" t="s">
        <v>144</v>
      </c>
      <c r="K77" s="4" t="s">
        <v>167</v>
      </c>
      <c r="L77" s="4" t="s">
        <v>146</v>
      </c>
      <c r="M77" s="4" t="s">
        <v>146</v>
      </c>
      <c r="N77" s="4" t="s">
        <v>146</v>
      </c>
      <c r="O77" s="4" t="s">
        <v>147</v>
      </c>
      <c r="P77" s="4" t="s">
        <v>147</v>
      </c>
      <c r="Q77" s="4" t="s">
        <v>2044</v>
      </c>
      <c r="R77" s="4" t="s">
        <v>2045</v>
      </c>
      <c r="S77" s="4" t="s">
        <v>2046</v>
      </c>
      <c r="T77" s="4" t="s">
        <v>601</v>
      </c>
      <c r="U77" s="4" t="s">
        <v>169</v>
      </c>
      <c r="V77" s="4" t="s">
        <v>602</v>
      </c>
      <c r="W77" s="4" t="s">
        <v>2047</v>
      </c>
      <c r="X77" s="4" t="s">
        <v>2048</v>
      </c>
      <c r="Y77" s="4" t="s">
        <v>2046</v>
      </c>
      <c r="Z77" s="4" t="s">
        <v>601</v>
      </c>
      <c r="AA77" s="4" t="s">
        <v>169</v>
      </c>
      <c r="AB77" s="4" t="s">
        <v>602</v>
      </c>
      <c r="AC77" s="4" t="s">
        <v>2047</v>
      </c>
      <c r="AD77" s="4" t="s">
        <v>2048</v>
      </c>
      <c r="AE77" s="4" t="s">
        <v>149</v>
      </c>
      <c r="AF77" s="4" t="s">
        <v>144</v>
      </c>
      <c r="AG77" s="4" t="s">
        <v>2049</v>
      </c>
      <c r="AH77" s="4">
        <v>2006</v>
      </c>
      <c r="AI77" s="4" t="s">
        <v>2050</v>
      </c>
      <c r="AJ77" s="4" t="s">
        <v>171</v>
      </c>
      <c r="AK77" s="4">
        <v>1617</v>
      </c>
      <c r="AL77" s="4">
        <v>2400</v>
      </c>
      <c r="AM77" s="4">
        <v>67.38</v>
      </c>
      <c r="BF77" s="4" t="s">
        <v>158</v>
      </c>
      <c r="BG77" s="4" t="s">
        <v>144</v>
      </c>
      <c r="BH77" s="4" t="s">
        <v>2051</v>
      </c>
      <c r="BI77" s="4">
        <v>2008</v>
      </c>
      <c r="BJ77" s="4" t="s">
        <v>2052</v>
      </c>
      <c r="BK77" s="4" t="s">
        <v>171</v>
      </c>
      <c r="BL77" s="4">
        <v>467</v>
      </c>
      <c r="BM77" s="4">
        <v>800</v>
      </c>
      <c r="BN77" s="4">
        <v>58.38</v>
      </c>
      <c r="BO77" s="4" t="s">
        <v>151</v>
      </c>
      <c r="BP77" s="4" t="s">
        <v>144</v>
      </c>
      <c r="BQ77" s="4" t="s">
        <v>2053</v>
      </c>
      <c r="BR77" s="4">
        <v>2011</v>
      </c>
      <c r="BS77" s="4" t="s">
        <v>2054</v>
      </c>
      <c r="BT77" s="4" t="s">
        <v>493</v>
      </c>
      <c r="BU77" s="4">
        <v>578</v>
      </c>
      <c r="BV77" s="4">
        <v>1000</v>
      </c>
      <c r="BW77" s="4">
        <v>57.8</v>
      </c>
      <c r="DV77" s="4" t="s">
        <v>153</v>
      </c>
      <c r="DW77" s="4" t="s">
        <v>144</v>
      </c>
      <c r="DX77" s="4">
        <v>2013</v>
      </c>
      <c r="DY77" s="4">
        <v>91</v>
      </c>
      <c r="DZ77" s="4">
        <v>150</v>
      </c>
      <c r="EA77" s="4">
        <v>60.67</v>
      </c>
      <c r="EB77" s="4" t="s">
        <v>167</v>
      </c>
      <c r="EC77" s="4" t="s">
        <v>172</v>
      </c>
      <c r="ED77" s="4" t="s">
        <v>2055</v>
      </c>
      <c r="EE77" s="4" t="s">
        <v>2056</v>
      </c>
      <c r="EF77" s="4" t="s">
        <v>2057</v>
      </c>
      <c r="FH77" s="5">
        <f t="shared" si="14"/>
        <v>20.2125</v>
      </c>
      <c r="FI77" s="5">
        <f t="shared" si="15"/>
        <v>17.34</v>
      </c>
      <c r="FJ77" s="5">
        <f t="shared" si="16"/>
        <v>12.1333</v>
      </c>
      <c r="FK77" s="5">
        <f t="shared" si="17"/>
        <v>5.8375</v>
      </c>
      <c r="FL77" s="5">
        <f t="shared" si="18"/>
        <v>0</v>
      </c>
      <c r="FM77" s="5">
        <f t="shared" si="19"/>
        <v>0</v>
      </c>
      <c r="FN77" s="5">
        <f t="shared" si="20"/>
        <v>55.52329999999999</v>
      </c>
    </row>
    <row r="78" spans="1:170" ht="15">
      <c r="A78" s="4">
        <v>77</v>
      </c>
      <c r="B78" s="4" t="s">
        <v>2872</v>
      </c>
      <c r="C78" s="4" t="s">
        <v>437</v>
      </c>
      <c r="D78" s="4" t="s">
        <v>2873</v>
      </c>
      <c r="E78" s="4" t="s">
        <v>298</v>
      </c>
      <c r="F78" s="4" t="s">
        <v>2874</v>
      </c>
      <c r="G78" s="4" t="s">
        <v>142</v>
      </c>
      <c r="H78" s="4" t="s">
        <v>176</v>
      </c>
      <c r="I78" s="4" t="s">
        <v>144</v>
      </c>
      <c r="J78" s="4" t="s">
        <v>144</v>
      </c>
      <c r="K78" s="4" t="s">
        <v>167</v>
      </c>
      <c r="L78" s="4" t="s">
        <v>146</v>
      </c>
      <c r="M78" s="4" t="s">
        <v>146</v>
      </c>
      <c r="N78" s="4" t="s">
        <v>146</v>
      </c>
      <c r="O78" s="4" t="s">
        <v>147</v>
      </c>
      <c r="P78" s="4" t="s">
        <v>147</v>
      </c>
      <c r="Q78" s="4" t="s">
        <v>2875</v>
      </c>
      <c r="R78" s="4" t="s">
        <v>2876</v>
      </c>
      <c r="S78" s="4" t="s">
        <v>2877</v>
      </c>
      <c r="T78" s="4" t="s">
        <v>178</v>
      </c>
      <c r="U78" s="4" t="s">
        <v>178</v>
      </c>
      <c r="V78" s="4" t="s">
        <v>2878</v>
      </c>
      <c r="W78" s="4" t="s">
        <v>2875</v>
      </c>
      <c r="X78" s="4" t="s">
        <v>2879</v>
      </c>
      <c r="Y78" s="4" t="s">
        <v>2877</v>
      </c>
      <c r="Z78" s="4" t="s">
        <v>178</v>
      </c>
      <c r="AA78" s="4" t="s">
        <v>178</v>
      </c>
      <c r="AB78" s="4" t="s">
        <v>2878</v>
      </c>
      <c r="AC78" s="4" t="s">
        <v>2875</v>
      </c>
      <c r="AD78" s="4" t="s">
        <v>2879</v>
      </c>
      <c r="AE78" s="4" t="s">
        <v>149</v>
      </c>
      <c r="AF78" s="4" t="s">
        <v>144</v>
      </c>
      <c r="AG78" s="4" t="s">
        <v>2880</v>
      </c>
      <c r="AH78" s="4">
        <v>2005</v>
      </c>
      <c r="AI78" s="4" t="s">
        <v>2881</v>
      </c>
      <c r="AJ78" s="4" t="s">
        <v>163</v>
      </c>
      <c r="AK78" s="4">
        <v>1402</v>
      </c>
      <c r="AL78" s="4">
        <v>2400</v>
      </c>
      <c r="AM78" s="4">
        <v>58.42</v>
      </c>
      <c r="BF78" s="4" t="s">
        <v>158</v>
      </c>
      <c r="BG78" s="4" t="s">
        <v>144</v>
      </c>
      <c r="BH78" s="4" t="s">
        <v>2882</v>
      </c>
      <c r="BI78" s="4">
        <v>2011</v>
      </c>
      <c r="BJ78" s="4" t="s">
        <v>164</v>
      </c>
      <c r="BK78" s="4" t="s">
        <v>163</v>
      </c>
      <c r="BL78" s="4">
        <v>400</v>
      </c>
      <c r="BM78" s="4">
        <v>800</v>
      </c>
      <c r="BN78" s="4">
        <v>50</v>
      </c>
      <c r="BO78" s="4" t="s">
        <v>151</v>
      </c>
      <c r="BP78" s="4" t="s">
        <v>144</v>
      </c>
      <c r="BQ78" s="4" t="s">
        <v>2883</v>
      </c>
      <c r="BR78" s="4">
        <v>2006</v>
      </c>
      <c r="BS78" s="4" t="s">
        <v>2884</v>
      </c>
      <c r="BT78" s="4" t="s">
        <v>357</v>
      </c>
      <c r="BU78" s="4">
        <v>682</v>
      </c>
      <c r="BV78" s="4">
        <v>1000</v>
      </c>
      <c r="BW78" s="4">
        <v>68.2</v>
      </c>
      <c r="DV78" s="4" t="s">
        <v>153</v>
      </c>
      <c r="DW78" s="4" t="s">
        <v>144</v>
      </c>
      <c r="DX78" s="4">
        <v>2011</v>
      </c>
      <c r="DY78" s="4">
        <v>88</v>
      </c>
      <c r="DZ78" s="4">
        <v>150</v>
      </c>
      <c r="EA78" s="4">
        <v>58.67</v>
      </c>
      <c r="EB78" s="4" t="s">
        <v>167</v>
      </c>
      <c r="EC78" s="4" t="s">
        <v>178</v>
      </c>
      <c r="ED78" s="4" t="s">
        <v>148</v>
      </c>
      <c r="EE78" s="4" t="s">
        <v>179</v>
      </c>
      <c r="EF78" s="4" t="s">
        <v>185</v>
      </c>
      <c r="FH78" s="5">
        <f t="shared" si="14"/>
        <v>17.525</v>
      </c>
      <c r="FI78" s="5">
        <f t="shared" si="15"/>
        <v>20.46</v>
      </c>
      <c r="FJ78" s="5">
        <f t="shared" si="16"/>
        <v>11.7333</v>
      </c>
      <c r="FK78" s="5">
        <f t="shared" si="17"/>
        <v>5</v>
      </c>
      <c r="FL78" s="5">
        <f t="shared" si="18"/>
        <v>0</v>
      </c>
      <c r="FM78" s="5">
        <f t="shared" si="19"/>
        <v>0</v>
      </c>
      <c r="FN78" s="5">
        <f t="shared" si="20"/>
        <v>54.7183</v>
      </c>
    </row>
    <row r="79" spans="1:170" ht="15">
      <c r="A79" s="4">
        <v>78</v>
      </c>
      <c r="B79" s="4" t="s">
        <v>3314</v>
      </c>
      <c r="C79" s="4" t="s">
        <v>3315</v>
      </c>
      <c r="D79" s="4" t="s">
        <v>1027</v>
      </c>
      <c r="E79" s="4" t="s">
        <v>574</v>
      </c>
      <c r="F79" s="4" t="s">
        <v>3316</v>
      </c>
      <c r="G79" s="4" t="s">
        <v>166</v>
      </c>
      <c r="H79" s="4" t="s">
        <v>176</v>
      </c>
      <c r="I79" s="4" t="s">
        <v>144</v>
      </c>
      <c r="J79" s="4" t="s">
        <v>144</v>
      </c>
      <c r="K79" s="4" t="s">
        <v>167</v>
      </c>
      <c r="L79" s="4" t="s">
        <v>146</v>
      </c>
      <c r="M79" s="4" t="s">
        <v>146</v>
      </c>
      <c r="N79" s="4" t="s">
        <v>146</v>
      </c>
      <c r="O79" s="4" t="s">
        <v>147</v>
      </c>
      <c r="P79" s="4" t="s">
        <v>147</v>
      </c>
      <c r="Q79" s="4" t="s">
        <v>3317</v>
      </c>
      <c r="R79" s="4" t="s">
        <v>3318</v>
      </c>
      <c r="S79" s="4" t="s">
        <v>3319</v>
      </c>
      <c r="T79" s="4" t="s">
        <v>258</v>
      </c>
      <c r="U79" s="4" t="s">
        <v>259</v>
      </c>
      <c r="V79" s="4" t="s">
        <v>343</v>
      </c>
      <c r="W79" s="4" t="s">
        <v>3320</v>
      </c>
      <c r="X79" s="4" t="s">
        <v>3321</v>
      </c>
      <c r="Y79" s="4" t="s">
        <v>3319</v>
      </c>
      <c r="Z79" s="4" t="s">
        <v>258</v>
      </c>
      <c r="AA79" s="4" t="s">
        <v>259</v>
      </c>
      <c r="AB79" s="4" t="s">
        <v>343</v>
      </c>
      <c r="AC79" s="4" t="s">
        <v>3320</v>
      </c>
      <c r="AD79" s="4" t="s">
        <v>3321</v>
      </c>
      <c r="AE79" s="4" t="s">
        <v>149</v>
      </c>
      <c r="AF79" s="4" t="s">
        <v>144</v>
      </c>
      <c r="AG79" s="4" t="s">
        <v>3322</v>
      </c>
      <c r="AH79" s="4">
        <v>2009</v>
      </c>
      <c r="AI79" s="4" t="s">
        <v>3323</v>
      </c>
      <c r="AJ79" s="4" t="s">
        <v>163</v>
      </c>
      <c r="AK79" s="4">
        <v>1536</v>
      </c>
      <c r="AL79" s="4">
        <v>2400</v>
      </c>
      <c r="AM79" s="4">
        <v>64</v>
      </c>
      <c r="BO79" s="4" t="s">
        <v>151</v>
      </c>
      <c r="BP79" s="4" t="s">
        <v>144</v>
      </c>
      <c r="BQ79" s="4" t="s">
        <v>3324</v>
      </c>
      <c r="BR79" s="4">
        <v>2011</v>
      </c>
      <c r="BS79" s="4" t="s">
        <v>3325</v>
      </c>
      <c r="BT79" s="4" t="s">
        <v>1551</v>
      </c>
      <c r="BU79" s="4">
        <v>901</v>
      </c>
      <c r="BV79" s="4">
        <v>1200</v>
      </c>
      <c r="BW79" s="4">
        <v>75.08</v>
      </c>
      <c r="DV79" s="4" t="s">
        <v>153</v>
      </c>
      <c r="DW79" s="4" t="s">
        <v>144</v>
      </c>
      <c r="DX79" s="4">
        <v>2011</v>
      </c>
      <c r="DY79" s="4">
        <v>94</v>
      </c>
      <c r="DZ79" s="4">
        <v>150</v>
      </c>
      <c r="EA79" s="4">
        <v>62.67</v>
      </c>
      <c r="EB79" s="4" t="s">
        <v>167</v>
      </c>
      <c r="EC79" s="4" t="s">
        <v>258</v>
      </c>
      <c r="ED79" s="4" t="s">
        <v>258</v>
      </c>
      <c r="EE79" s="4" t="s">
        <v>490</v>
      </c>
      <c r="EF79" s="4" t="s">
        <v>2423</v>
      </c>
      <c r="FH79" s="5">
        <f t="shared" si="14"/>
        <v>19.2</v>
      </c>
      <c r="FI79" s="5">
        <f t="shared" si="15"/>
        <v>22.525</v>
      </c>
      <c r="FJ79" s="5">
        <f t="shared" si="16"/>
        <v>12.5333</v>
      </c>
      <c r="FK79" s="5">
        <f t="shared" si="17"/>
        <v>0</v>
      </c>
      <c r="FL79" s="5">
        <f t="shared" si="18"/>
        <v>0</v>
      </c>
      <c r="FM79" s="5">
        <f t="shared" si="19"/>
        <v>0</v>
      </c>
      <c r="FN79" s="5">
        <f t="shared" si="20"/>
        <v>54.25829999999999</v>
      </c>
    </row>
    <row r="80" spans="1:170" ht="15">
      <c r="A80" s="4">
        <v>79</v>
      </c>
      <c r="B80" s="4" t="s">
        <v>3065</v>
      </c>
      <c r="C80" s="4" t="s">
        <v>3066</v>
      </c>
      <c r="D80" s="4" t="s">
        <v>3067</v>
      </c>
      <c r="E80" s="4" t="s">
        <v>1014</v>
      </c>
      <c r="F80" s="4" t="s">
        <v>3068</v>
      </c>
      <c r="G80" s="4" t="s">
        <v>142</v>
      </c>
      <c r="H80" s="4" t="s">
        <v>143</v>
      </c>
      <c r="I80" s="4" t="s">
        <v>144</v>
      </c>
      <c r="J80" s="4" t="s">
        <v>144</v>
      </c>
      <c r="K80" s="4" t="s">
        <v>167</v>
      </c>
      <c r="L80" s="4" t="s">
        <v>146</v>
      </c>
      <c r="M80" s="4" t="s">
        <v>146</v>
      </c>
      <c r="N80" s="4" t="s">
        <v>146</v>
      </c>
      <c r="O80" s="4" t="s">
        <v>147</v>
      </c>
      <c r="P80" s="4" t="s">
        <v>147</v>
      </c>
      <c r="Q80" s="4" t="s">
        <v>3069</v>
      </c>
      <c r="R80" s="4" t="s">
        <v>3070</v>
      </c>
      <c r="S80" s="4" t="s">
        <v>3071</v>
      </c>
      <c r="T80" s="4" t="s">
        <v>230</v>
      </c>
      <c r="U80" s="4" t="s">
        <v>230</v>
      </c>
      <c r="V80" s="4" t="s">
        <v>231</v>
      </c>
      <c r="W80" s="4" t="s">
        <v>3069</v>
      </c>
      <c r="X80" s="4" t="s">
        <v>3072</v>
      </c>
      <c r="Y80" s="4" t="s">
        <v>3071</v>
      </c>
      <c r="Z80" s="4" t="s">
        <v>230</v>
      </c>
      <c r="AA80" s="4" t="s">
        <v>230</v>
      </c>
      <c r="AB80" s="4" t="s">
        <v>231</v>
      </c>
      <c r="AC80" s="4" t="s">
        <v>3069</v>
      </c>
      <c r="AD80" s="4" t="s">
        <v>3072</v>
      </c>
      <c r="AE80" s="4" t="s">
        <v>149</v>
      </c>
      <c r="AF80" s="4" t="s">
        <v>144</v>
      </c>
      <c r="AG80" s="4" t="s">
        <v>3073</v>
      </c>
      <c r="AH80" s="4">
        <v>2000</v>
      </c>
      <c r="AI80" s="4" t="s">
        <v>3074</v>
      </c>
      <c r="AJ80" s="4" t="s">
        <v>569</v>
      </c>
      <c r="AK80" s="4">
        <v>727</v>
      </c>
      <c r="AL80" s="4">
        <v>1200</v>
      </c>
      <c r="AM80" s="4">
        <v>60.58</v>
      </c>
      <c r="BF80" s="4" t="s">
        <v>158</v>
      </c>
      <c r="BG80" s="4" t="s">
        <v>144</v>
      </c>
      <c r="BH80" s="4" t="s">
        <v>3075</v>
      </c>
      <c r="BI80" s="4">
        <v>2011</v>
      </c>
      <c r="BJ80" s="4" t="s">
        <v>164</v>
      </c>
      <c r="BK80" s="4" t="s">
        <v>569</v>
      </c>
      <c r="BL80" s="4">
        <v>400</v>
      </c>
      <c r="BM80" s="4">
        <v>800</v>
      </c>
      <c r="BN80" s="4">
        <v>50</v>
      </c>
      <c r="BO80" s="4" t="s">
        <v>151</v>
      </c>
      <c r="BP80" s="4" t="s">
        <v>144</v>
      </c>
      <c r="BQ80" s="4" t="s">
        <v>3076</v>
      </c>
      <c r="BR80" s="4">
        <v>2001</v>
      </c>
      <c r="BS80" s="4" t="s">
        <v>3077</v>
      </c>
      <c r="BT80" s="4" t="s">
        <v>569</v>
      </c>
      <c r="BU80" s="4">
        <v>517</v>
      </c>
      <c r="BV80" s="4">
        <v>900</v>
      </c>
      <c r="BW80" s="4">
        <v>57.44</v>
      </c>
      <c r="CY80" s="4" t="s">
        <v>314</v>
      </c>
      <c r="CZ80" s="4" t="s">
        <v>144</v>
      </c>
      <c r="DA80" s="4" t="s">
        <v>3078</v>
      </c>
      <c r="DB80" s="4">
        <v>2010</v>
      </c>
      <c r="DC80" s="4" t="s">
        <v>164</v>
      </c>
      <c r="DD80" s="4" t="s">
        <v>3079</v>
      </c>
      <c r="DE80" s="4">
        <v>221</v>
      </c>
      <c r="DF80" s="4">
        <v>400</v>
      </c>
      <c r="DG80" s="4">
        <v>55.25</v>
      </c>
      <c r="DV80" s="4" t="s">
        <v>153</v>
      </c>
      <c r="DW80" s="4" t="s">
        <v>144</v>
      </c>
      <c r="DX80" s="4">
        <v>2011</v>
      </c>
      <c r="DY80" s="4">
        <v>83</v>
      </c>
      <c r="DZ80" s="4">
        <v>150</v>
      </c>
      <c r="EA80" s="4">
        <v>55.33</v>
      </c>
      <c r="EB80" s="4" t="s">
        <v>167</v>
      </c>
      <c r="EC80" s="4" t="s">
        <v>712</v>
      </c>
      <c r="ED80" s="4" t="s">
        <v>712</v>
      </c>
      <c r="EE80" s="4" t="s">
        <v>3080</v>
      </c>
      <c r="EF80" s="4" t="s">
        <v>3081</v>
      </c>
      <c r="FH80" s="5">
        <f t="shared" si="14"/>
        <v>18.175</v>
      </c>
      <c r="FI80" s="5">
        <f t="shared" si="15"/>
        <v>17.2333</v>
      </c>
      <c r="FJ80" s="5">
        <f t="shared" si="16"/>
        <v>11.0667</v>
      </c>
      <c r="FK80" s="5">
        <f t="shared" si="17"/>
        <v>5</v>
      </c>
      <c r="FL80" s="5">
        <f t="shared" si="18"/>
        <v>2.7625</v>
      </c>
      <c r="FM80" s="5">
        <f t="shared" si="19"/>
        <v>0</v>
      </c>
      <c r="FN80" s="5">
        <f t="shared" si="20"/>
        <v>54.2375</v>
      </c>
    </row>
    <row r="81" spans="1:178" ht="15">
      <c r="A81" s="4">
        <v>80</v>
      </c>
      <c r="B81" s="7" t="s">
        <v>1814</v>
      </c>
      <c r="C81" s="7" t="s">
        <v>1586</v>
      </c>
      <c r="D81" s="7" t="s">
        <v>1815</v>
      </c>
      <c r="E81" s="7" t="s">
        <v>1816</v>
      </c>
      <c r="F81" s="7" t="s">
        <v>1817</v>
      </c>
      <c r="G81" s="7" t="s">
        <v>166</v>
      </c>
      <c r="H81" s="7" t="s">
        <v>176</v>
      </c>
      <c r="I81" s="7" t="s">
        <v>144</v>
      </c>
      <c r="J81" s="7" t="s">
        <v>144</v>
      </c>
      <c r="K81" s="7" t="s">
        <v>167</v>
      </c>
      <c r="L81" s="7" t="s">
        <v>146</v>
      </c>
      <c r="M81" s="7" t="s">
        <v>146</v>
      </c>
      <c r="N81" s="7" t="s">
        <v>146</v>
      </c>
      <c r="O81" s="7" t="s">
        <v>147</v>
      </c>
      <c r="P81" s="7" t="s">
        <v>147</v>
      </c>
      <c r="Q81" s="7" t="s">
        <v>1818</v>
      </c>
      <c r="R81" s="7" t="s">
        <v>1819</v>
      </c>
      <c r="S81" s="7" t="s">
        <v>1820</v>
      </c>
      <c r="T81" s="7" t="s">
        <v>188</v>
      </c>
      <c r="U81" s="7" t="s">
        <v>188</v>
      </c>
      <c r="V81" s="7" t="s">
        <v>1821</v>
      </c>
      <c r="W81" s="7" t="s">
        <v>1822</v>
      </c>
      <c r="X81" s="7" t="s">
        <v>1823</v>
      </c>
      <c r="Y81" s="7" t="s">
        <v>1820</v>
      </c>
      <c r="Z81" s="7" t="s">
        <v>188</v>
      </c>
      <c r="AA81" s="7" t="s">
        <v>188</v>
      </c>
      <c r="AB81" s="7" t="s">
        <v>1821</v>
      </c>
      <c r="AC81" s="7" t="s">
        <v>1822</v>
      </c>
      <c r="AD81" s="7" t="s">
        <v>1823</v>
      </c>
      <c r="AE81" s="7" t="s">
        <v>149</v>
      </c>
      <c r="AF81" s="7" t="s">
        <v>144</v>
      </c>
      <c r="AG81" s="7" t="s">
        <v>1824</v>
      </c>
      <c r="AH81" s="7">
        <v>2004</v>
      </c>
      <c r="AI81" s="7" t="s">
        <v>1825</v>
      </c>
      <c r="AJ81" s="7" t="s">
        <v>1826</v>
      </c>
      <c r="AK81" s="7">
        <v>639</v>
      </c>
      <c r="AL81" s="7">
        <v>1200</v>
      </c>
      <c r="AM81" s="7">
        <v>53.25</v>
      </c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 t="s">
        <v>158</v>
      </c>
      <c r="BG81" s="7" t="s">
        <v>144</v>
      </c>
      <c r="BH81" s="7" t="s">
        <v>1827</v>
      </c>
      <c r="BI81" s="7">
        <v>2012</v>
      </c>
      <c r="BJ81" s="7" t="s">
        <v>164</v>
      </c>
      <c r="BK81" s="7" t="s">
        <v>466</v>
      </c>
      <c r="BL81" s="7">
        <v>680</v>
      </c>
      <c r="BM81" s="7">
        <v>1000</v>
      </c>
      <c r="BN81" s="7">
        <v>68</v>
      </c>
      <c r="BO81" s="7" t="s">
        <v>151</v>
      </c>
      <c r="BP81" s="7" t="s">
        <v>144</v>
      </c>
      <c r="BQ81" s="7" t="s">
        <v>1828</v>
      </c>
      <c r="BR81" s="7">
        <v>2008</v>
      </c>
      <c r="BS81" s="7" t="s">
        <v>1829</v>
      </c>
      <c r="BT81" s="7" t="s">
        <v>1826</v>
      </c>
      <c r="BU81" s="7">
        <v>639</v>
      </c>
      <c r="BV81" s="7">
        <v>1000</v>
      </c>
      <c r="BW81" s="7">
        <v>63.9</v>
      </c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 t="s">
        <v>153</v>
      </c>
      <c r="DW81" s="7" t="s">
        <v>144</v>
      </c>
      <c r="DX81" s="7">
        <v>2011</v>
      </c>
      <c r="DY81" s="7">
        <v>92</v>
      </c>
      <c r="DZ81" s="7">
        <v>150</v>
      </c>
      <c r="EA81" s="7">
        <v>61.33</v>
      </c>
      <c r="EB81" s="7" t="s">
        <v>167</v>
      </c>
      <c r="EC81" s="7" t="s">
        <v>679</v>
      </c>
      <c r="ED81" s="7" t="s">
        <v>679</v>
      </c>
      <c r="EE81" s="7" t="s">
        <v>173</v>
      </c>
      <c r="EF81" s="7" t="s">
        <v>1830</v>
      </c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8">
        <v>15.975</v>
      </c>
      <c r="FI81" s="8">
        <v>19.17</v>
      </c>
      <c r="FJ81" s="8">
        <v>12.2667</v>
      </c>
      <c r="FK81" s="8">
        <v>6.8</v>
      </c>
      <c r="FL81" s="8">
        <v>0</v>
      </c>
      <c r="FM81" s="8">
        <v>0</v>
      </c>
      <c r="FN81" s="8">
        <v>54.2117</v>
      </c>
      <c r="FO81" s="9"/>
      <c r="FP81" s="9"/>
      <c r="FQ81" s="9"/>
      <c r="FR81" s="9"/>
      <c r="FS81" s="9"/>
      <c r="FT81" s="9"/>
      <c r="FU81" s="9"/>
      <c r="FV81" s="9"/>
    </row>
    <row r="82" spans="1:178" ht="15">
      <c r="A82" s="4">
        <v>81</v>
      </c>
      <c r="B82" s="7" t="s">
        <v>2299</v>
      </c>
      <c r="C82" s="7" t="s">
        <v>250</v>
      </c>
      <c r="D82" s="7" t="s">
        <v>2300</v>
      </c>
      <c r="E82" s="7" t="s">
        <v>2301</v>
      </c>
      <c r="F82" s="7" t="s">
        <v>2302</v>
      </c>
      <c r="G82" s="7" t="s">
        <v>166</v>
      </c>
      <c r="H82" s="7" t="s">
        <v>143</v>
      </c>
      <c r="I82" s="7" t="s">
        <v>144</v>
      </c>
      <c r="J82" s="7" t="s">
        <v>144</v>
      </c>
      <c r="K82" s="7" t="s">
        <v>167</v>
      </c>
      <c r="L82" s="7" t="s">
        <v>146</v>
      </c>
      <c r="M82" s="7" t="s">
        <v>146</v>
      </c>
      <c r="N82" s="7" t="s">
        <v>146</v>
      </c>
      <c r="O82" s="7" t="s">
        <v>147</v>
      </c>
      <c r="P82" s="7" t="s">
        <v>147</v>
      </c>
      <c r="Q82" s="7" t="s">
        <v>2303</v>
      </c>
      <c r="R82" s="7" t="s">
        <v>2304</v>
      </c>
      <c r="S82" s="7" t="s">
        <v>2305</v>
      </c>
      <c r="T82" s="7" t="s">
        <v>380</v>
      </c>
      <c r="U82" s="7" t="s">
        <v>194</v>
      </c>
      <c r="V82" s="7" t="s">
        <v>2306</v>
      </c>
      <c r="W82" s="7" t="s">
        <v>2303</v>
      </c>
      <c r="X82" s="7" t="s">
        <v>2307</v>
      </c>
      <c r="Y82" s="7" t="s">
        <v>2305</v>
      </c>
      <c r="Z82" s="7" t="s">
        <v>380</v>
      </c>
      <c r="AA82" s="7" t="s">
        <v>194</v>
      </c>
      <c r="AB82" s="7" t="s">
        <v>2306</v>
      </c>
      <c r="AC82" s="7" t="s">
        <v>2303</v>
      </c>
      <c r="AD82" s="7" t="s">
        <v>2307</v>
      </c>
      <c r="AE82" s="7" t="s">
        <v>149</v>
      </c>
      <c r="AF82" s="7" t="s">
        <v>144</v>
      </c>
      <c r="AG82" s="7" t="s">
        <v>2308</v>
      </c>
      <c r="AH82" s="7">
        <v>2002</v>
      </c>
      <c r="AI82" s="7" t="s">
        <v>2309</v>
      </c>
      <c r="AJ82" s="7" t="s">
        <v>569</v>
      </c>
      <c r="AK82" s="7">
        <v>736</v>
      </c>
      <c r="AL82" s="7">
        <v>1200</v>
      </c>
      <c r="AM82" s="7">
        <v>61.33</v>
      </c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 t="s">
        <v>158</v>
      </c>
      <c r="BG82" s="7" t="s">
        <v>144</v>
      </c>
      <c r="BH82" s="7" t="s">
        <v>2310</v>
      </c>
      <c r="BI82" s="7">
        <v>2004</v>
      </c>
      <c r="BJ82" s="7" t="s">
        <v>164</v>
      </c>
      <c r="BK82" s="7" t="s">
        <v>569</v>
      </c>
      <c r="BL82" s="7">
        <v>550</v>
      </c>
      <c r="BM82" s="7">
        <v>1000</v>
      </c>
      <c r="BN82" s="7">
        <v>55</v>
      </c>
      <c r="BO82" s="7" t="s">
        <v>151</v>
      </c>
      <c r="BP82" s="7" t="s">
        <v>144</v>
      </c>
      <c r="BQ82" s="7" t="s">
        <v>2311</v>
      </c>
      <c r="BR82" s="7">
        <v>2006</v>
      </c>
      <c r="BS82" s="7" t="s">
        <v>2312</v>
      </c>
      <c r="BT82" s="7" t="s">
        <v>569</v>
      </c>
      <c r="BU82" s="7">
        <v>610</v>
      </c>
      <c r="BV82" s="7">
        <v>1000</v>
      </c>
      <c r="BW82" s="7">
        <v>61</v>
      </c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 t="s">
        <v>153</v>
      </c>
      <c r="DW82" s="7" t="s">
        <v>144</v>
      </c>
      <c r="DX82" s="7">
        <v>2011</v>
      </c>
      <c r="DY82" s="7">
        <v>88</v>
      </c>
      <c r="DZ82" s="7">
        <v>150</v>
      </c>
      <c r="EA82" s="7">
        <v>58.67</v>
      </c>
      <c r="EB82" s="7" t="s">
        <v>167</v>
      </c>
      <c r="EC82" s="7" t="s">
        <v>194</v>
      </c>
      <c r="ED82" s="7" t="s">
        <v>380</v>
      </c>
      <c r="EE82" s="7" t="s">
        <v>490</v>
      </c>
      <c r="EF82" s="7" t="s">
        <v>2313</v>
      </c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8">
        <v>18.4</v>
      </c>
      <c r="FI82" s="8">
        <v>18.3</v>
      </c>
      <c r="FJ82" s="8">
        <v>11.7333</v>
      </c>
      <c r="FK82" s="8">
        <v>5.5</v>
      </c>
      <c r="FL82" s="8">
        <v>0</v>
      </c>
      <c r="FM82" s="8">
        <v>0</v>
      </c>
      <c r="FN82" s="8">
        <v>53.9333</v>
      </c>
      <c r="FO82" s="9"/>
      <c r="FP82" s="9"/>
      <c r="FQ82" s="9"/>
      <c r="FR82" s="9"/>
      <c r="FS82" s="9"/>
      <c r="FT82" s="9"/>
      <c r="FU82" s="9"/>
      <c r="FV82" s="9"/>
    </row>
    <row r="83" spans="1:178" ht="15">
      <c r="A83" s="4">
        <v>82</v>
      </c>
      <c r="B83" s="7" t="s">
        <v>2714</v>
      </c>
      <c r="C83" s="7" t="s">
        <v>2715</v>
      </c>
      <c r="D83" s="7" t="s">
        <v>2716</v>
      </c>
      <c r="E83" s="7" t="s">
        <v>2717</v>
      </c>
      <c r="F83" s="7" t="s">
        <v>2718</v>
      </c>
      <c r="G83" s="7" t="s">
        <v>142</v>
      </c>
      <c r="H83" s="7" t="s">
        <v>143</v>
      </c>
      <c r="I83" s="7" t="s">
        <v>144</v>
      </c>
      <c r="J83" s="7" t="s">
        <v>144</v>
      </c>
      <c r="K83" s="7" t="s">
        <v>167</v>
      </c>
      <c r="L83" s="7" t="s">
        <v>146</v>
      </c>
      <c r="M83" s="7" t="s">
        <v>146</v>
      </c>
      <c r="N83" s="7" t="s">
        <v>146</v>
      </c>
      <c r="O83" s="7" t="s">
        <v>147</v>
      </c>
      <c r="P83" s="7" t="s">
        <v>147</v>
      </c>
      <c r="Q83" s="7" t="s">
        <v>2719</v>
      </c>
      <c r="R83" s="7" t="s">
        <v>2720</v>
      </c>
      <c r="S83" s="7" t="s">
        <v>2721</v>
      </c>
      <c r="T83" s="7" t="s">
        <v>601</v>
      </c>
      <c r="U83" s="7" t="s">
        <v>169</v>
      </c>
      <c r="V83" s="7" t="s">
        <v>2722</v>
      </c>
      <c r="W83" s="7" t="s">
        <v>2719</v>
      </c>
      <c r="X83" s="7" t="s">
        <v>2723</v>
      </c>
      <c r="Y83" s="7" t="s">
        <v>2721</v>
      </c>
      <c r="Z83" s="7" t="s">
        <v>601</v>
      </c>
      <c r="AA83" s="7" t="s">
        <v>169</v>
      </c>
      <c r="AB83" s="7" t="s">
        <v>2722</v>
      </c>
      <c r="AC83" s="7" t="s">
        <v>2719</v>
      </c>
      <c r="AD83" s="7" t="s">
        <v>2723</v>
      </c>
      <c r="AE83" s="7" t="s">
        <v>149</v>
      </c>
      <c r="AF83" s="7" t="s">
        <v>144</v>
      </c>
      <c r="AG83" s="7" t="s">
        <v>2724</v>
      </c>
      <c r="AH83" s="7">
        <v>2000</v>
      </c>
      <c r="AI83" s="7" t="s">
        <v>2725</v>
      </c>
      <c r="AJ83" s="7" t="s">
        <v>739</v>
      </c>
      <c r="AK83" s="7">
        <v>541</v>
      </c>
      <c r="AL83" s="7">
        <v>1000</v>
      </c>
      <c r="AM83" s="7">
        <v>54.1</v>
      </c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 t="s">
        <v>158</v>
      </c>
      <c r="BG83" s="7" t="s">
        <v>144</v>
      </c>
      <c r="BH83" s="7" t="s">
        <v>2726</v>
      </c>
      <c r="BI83" s="7">
        <v>2007</v>
      </c>
      <c r="BJ83" s="7" t="s">
        <v>254</v>
      </c>
      <c r="BK83" s="7" t="s">
        <v>739</v>
      </c>
      <c r="BL83" s="7">
        <v>526</v>
      </c>
      <c r="BM83" s="7">
        <v>1200</v>
      </c>
      <c r="BN83" s="7">
        <v>43.83</v>
      </c>
      <c r="BO83" s="7" t="s">
        <v>151</v>
      </c>
      <c r="BP83" s="7" t="s">
        <v>144</v>
      </c>
      <c r="BQ83" s="7" t="s">
        <v>2727</v>
      </c>
      <c r="BR83" s="7">
        <v>2002</v>
      </c>
      <c r="BS83" s="7" t="s">
        <v>733</v>
      </c>
      <c r="BT83" s="7" t="s">
        <v>2728</v>
      </c>
      <c r="BU83" s="7">
        <v>552</v>
      </c>
      <c r="BV83" s="7">
        <v>900</v>
      </c>
      <c r="BW83" s="7">
        <v>61.33</v>
      </c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 t="s">
        <v>314</v>
      </c>
      <c r="CZ83" s="7" t="s">
        <v>144</v>
      </c>
      <c r="DA83" s="7" t="s">
        <v>2729</v>
      </c>
      <c r="DB83" s="7">
        <v>2009</v>
      </c>
      <c r="DC83" s="7" t="s">
        <v>254</v>
      </c>
      <c r="DD83" s="7" t="s">
        <v>1323</v>
      </c>
      <c r="DE83" s="7">
        <v>235</v>
      </c>
      <c r="DF83" s="7">
        <v>400</v>
      </c>
      <c r="DG83" s="7">
        <v>58.75</v>
      </c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 t="s">
        <v>153</v>
      </c>
      <c r="DW83" s="7" t="s">
        <v>144</v>
      </c>
      <c r="DX83" s="7">
        <v>2013</v>
      </c>
      <c r="DY83" s="7">
        <v>89</v>
      </c>
      <c r="DZ83" s="7">
        <v>150</v>
      </c>
      <c r="EA83" s="7">
        <v>59.33</v>
      </c>
      <c r="EB83" s="7" t="s">
        <v>167</v>
      </c>
      <c r="EC83" s="7" t="s">
        <v>172</v>
      </c>
      <c r="ED83" s="7" t="s">
        <v>2055</v>
      </c>
      <c r="EE83" s="7" t="s">
        <v>173</v>
      </c>
      <c r="EF83" s="7" t="s">
        <v>2730</v>
      </c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8">
        <v>16.23</v>
      </c>
      <c r="FI83" s="8">
        <v>18.4</v>
      </c>
      <c r="FJ83" s="8">
        <v>11.8667</v>
      </c>
      <c r="FK83" s="8">
        <v>4.3833</v>
      </c>
      <c r="FL83" s="8">
        <v>2.9375</v>
      </c>
      <c r="FM83" s="8">
        <v>0</v>
      </c>
      <c r="FN83" s="8">
        <v>53.817499999999995</v>
      </c>
      <c r="FO83" s="9"/>
      <c r="FP83" s="9"/>
      <c r="FQ83" s="9"/>
      <c r="FR83" s="9"/>
      <c r="FS83" s="9"/>
      <c r="FT83" s="9"/>
      <c r="FU83" s="9"/>
      <c r="FV83" s="9"/>
    </row>
    <row r="84" spans="1:178" ht="15">
      <c r="A84" s="4">
        <v>83</v>
      </c>
      <c r="B84" s="7" t="s">
        <v>3247</v>
      </c>
      <c r="C84" s="7" t="s">
        <v>377</v>
      </c>
      <c r="D84" s="7" t="s">
        <v>3248</v>
      </c>
      <c r="E84" s="7" t="s">
        <v>3249</v>
      </c>
      <c r="F84" s="7" t="s">
        <v>3250</v>
      </c>
      <c r="G84" s="7" t="s">
        <v>142</v>
      </c>
      <c r="H84" s="7" t="s">
        <v>143</v>
      </c>
      <c r="I84" s="7" t="s">
        <v>144</v>
      </c>
      <c r="J84" s="7" t="s">
        <v>144</v>
      </c>
      <c r="K84" s="7" t="s">
        <v>167</v>
      </c>
      <c r="L84" s="7" t="s">
        <v>146</v>
      </c>
      <c r="M84" s="7" t="s">
        <v>146</v>
      </c>
      <c r="N84" s="7" t="s">
        <v>146</v>
      </c>
      <c r="O84" s="7" t="s">
        <v>147</v>
      </c>
      <c r="P84" s="7" t="s">
        <v>147</v>
      </c>
      <c r="Q84" s="7" t="s">
        <v>3251</v>
      </c>
      <c r="R84" s="7" t="s">
        <v>3252</v>
      </c>
      <c r="S84" s="7" t="s">
        <v>3253</v>
      </c>
      <c r="T84" s="7" t="s">
        <v>242</v>
      </c>
      <c r="U84" s="7" t="s">
        <v>242</v>
      </c>
      <c r="V84" s="7" t="s">
        <v>243</v>
      </c>
      <c r="W84" s="7" t="s">
        <v>3251</v>
      </c>
      <c r="X84" s="7" t="s">
        <v>3254</v>
      </c>
      <c r="Y84" s="7" t="s">
        <v>3253</v>
      </c>
      <c r="Z84" s="7" t="s">
        <v>242</v>
      </c>
      <c r="AA84" s="7" t="s">
        <v>242</v>
      </c>
      <c r="AB84" s="7" t="s">
        <v>243</v>
      </c>
      <c r="AC84" s="7" t="s">
        <v>3251</v>
      </c>
      <c r="AD84" s="7" t="s">
        <v>3254</v>
      </c>
      <c r="AE84" s="7" t="s">
        <v>149</v>
      </c>
      <c r="AF84" s="7" t="s">
        <v>144</v>
      </c>
      <c r="AG84" s="7" t="s">
        <v>3255</v>
      </c>
      <c r="AH84" s="7">
        <v>1998</v>
      </c>
      <c r="AI84" s="7" t="s">
        <v>3256</v>
      </c>
      <c r="AJ84" s="7" t="s">
        <v>221</v>
      </c>
      <c r="AK84" s="7">
        <v>1309</v>
      </c>
      <c r="AL84" s="7">
        <v>2400</v>
      </c>
      <c r="AM84" s="7">
        <v>54.54</v>
      </c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 t="s">
        <v>158</v>
      </c>
      <c r="BG84" s="7" t="s">
        <v>144</v>
      </c>
      <c r="BH84" s="7" t="s">
        <v>3257</v>
      </c>
      <c r="BI84" s="7">
        <v>2007</v>
      </c>
      <c r="BJ84" s="7" t="s">
        <v>164</v>
      </c>
      <c r="BK84" s="7" t="s">
        <v>3258</v>
      </c>
      <c r="BL84" s="7">
        <v>570</v>
      </c>
      <c r="BM84" s="7">
        <v>1200</v>
      </c>
      <c r="BN84" s="7">
        <v>47.5</v>
      </c>
      <c r="BO84" s="7" t="s">
        <v>151</v>
      </c>
      <c r="BP84" s="7" t="s">
        <v>144</v>
      </c>
      <c r="BQ84" s="7" t="s">
        <v>3255</v>
      </c>
      <c r="BR84" s="7">
        <v>2009</v>
      </c>
      <c r="BS84" s="7" t="s">
        <v>469</v>
      </c>
      <c r="BT84" s="7" t="s">
        <v>221</v>
      </c>
      <c r="BU84" s="7">
        <v>647</v>
      </c>
      <c r="BV84" s="7">
        <v>1100</v>
      </c>
      <c r="BW84" s="7">
        <v>58.82</v>
      </c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 t="s">
        <v>153</v>
      </c>
      <c r="DW84" s="7" t="s">
        <v>144</v>
      </c>
      <c r="DX84" s="7">
        <v>2012</v>
      </c>
      <c r="DY84" s="7">
        <v>188</v>
      </c>
      <c r="DZ84" s="7">
        <v>250</v>
      </c>
      <c r="EA84" s="7">
        <v>75.2</v>
      </c>
      <c r="EB84" s="7" t="s">
        <v>167</v>
      </c>
      <c r="EC84" s="7" t="s">
        <v>533</v>
      </c>
      <c r="ED84" s="7" t="s">
        <v>533</v>
      </c>
      <c r="EE84" s="7" t="s">
        <v>3259</v>
      </c>
      <c r="EF84" s="7" t="s">
        <v>1935</v>
      </c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8">
        <v>16.3625</v>
      </c>
      <c r="FI84" s="8">
        <v>17.6455</v>
      </c>
      <c r="FJ84" s="8">
        <v>15.04</v>
      </c>
      <c r="FK84" s="8">
        <v>4.75</v>
      </c>
      <c r="FL84" s="8">
        <v>0</v>
      </c>
      <c r="FM84" s="8">
        <v>0</v>
      </c>
      <c r="FN84" s="8">
        <v>53.797999999999995</v>
      </c>
      <c r="FO84" s="9"/>
      <c r="FP84" s="9"/>
      <c r="FQ84" s="9"/>
      <c r="FR84" s="9"/>
      <c r="FS84" s="9"/>
      <c r="FT84" s="9"/>
      <c r="FU84" s="9"/>
      <c r="FV84" s="9"/>
    </row>
    <row r="85" spans="1:178" ht="15">
      <c r="A85" s="4">
        <v>84</v>
      </c>
      <c r="B85" s="7" t="s">
        <v>699</v>
      </c>
      <c r="C85" s="7" t="s">
        <v>574</v>
      </c>
      <c r="D85" s="7" t="s">
        <v>700</v>
      </c>
      <c r="E85" s="7" t="s">
        <v>701</v>
      </c>
      <c r="F85" s="7" t="s">
        <v>702</v>
      </c>
      <c r="G85" s="7" t="s">
        <v>142</v>
      </c>
      <c r="H85" s="7" t="s">
        <v>176</v>
      </c>
      <c r="I85" s="7" t="s">
        <v>144</v>
      </c>
      <c r="J85" s="7" t="s">
        <v>144</v>
      </c>
      <c r="K85" s="7" t="s">
        <v>167</v>
      </c>
      <c r="L85" s="7" t="s">
        <v>146</v>
      </c>
      <c r="M85" s="7" t="s">
        <v>146</v>
      </c>
      <c r="N85" s="7" t="s">
        <v>146</v>
      </c>
      <c r="O85" s="7" t="s">
        <v>147</v>
      </c>
      <c r="P85" s="7" t="s">
        <v>147</v>
      </c>
      <c r="Q85" s="7" t="s">
        <v>703</v>
      </c>
      <c r="R85" s="7" t="s">
        <v>704</v>
      </c>
      <c r="S85" s="7" t="s">
        <v>705</v>
      </c>
      <c r="T85" s="7" t="s">
        <v>230</v>
      </c>
      <c r="U85" s="7" t="s">
        <v>230</v>
      </c>
      <c r="V85" s="7" t="s">
        <v>231</v>
      </c>
      <c r="W85" s="7" t="s">
        <v>703</v>
      </c>
      <c r="X85" s="7" t="s">
        <v>706</v>
      </c>
      <c r="Y85" s="7" t="s">
        <v>705</v>
      </c>
      <c r="Z85" s="7" t="s">
        <v>230</v>
      </c>
      <c r="AA85" s="7" t="s">
        <v>230</v>
      </c>
      <c r="AB85" s="7" t="s">
        <v>231</v>
      </c>
      <c r="AC85" s="7" t="s">
        <v>703</v>
      </c>
      <c r="AD85" s="7" t="s">
        <v>706</v>
      </c>
      <c r="AE85" s="7" t="s">
        <v>149</v>
      </c>
      <c r="AF85" s="7" t="s">
        <v>144</v>
      </c>
      <c r="AG85" s="7" t="s">
        <v>707</v>
      </c>
      <c r="AH85" s="7">
        <v>2008</v>
      </c>
      <c r="AI85" s="7" t="s">
        <v>708</v>
      </c>
      <c r="AJ85" s="7" t="s">
        <v>196</v>
      </c>
      <c r="AK85" s="7">
        <v>1301</v>
      </c>
      <c r="AL85" s="7">
        <v>2400</v>
      </c>
      <c r="AM85" s="7">
        <v>54.21</v>
      </c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 t="s">
        <v>158</v>
      </c>
      <c r="BG85" s="7" t="s">
        <v>144</v>
      </c>
      <c r="BH85" s="7" t="s">
        <v>709</v>
      </c>
      <c r="BI85" s="7">
        <v>2013</v>
      </c>
      <c r="BJ85" s="7" t="s">
        <v>164</v>
      </c>
      <c r="BK85" s="7" t="s">
        <v>196</v>
      </c>
      <c r="BL85" s="7">
        <v>440</v>
      </c>
      <c r="BM85" s="7">
        <v>800</v>
      </c>
      <c r="BN85" s="7">
        <v>55</v>
      </c>
      <c r="BO85" s="7" t="s">
        <v>151</v>
      </c>
      <c r="BP85" s="7" t="s">
        <v>144</v>
      </c>
      <c r="BQ85" s="7" t="s">
        <v>710</v>
      </c>
      <c r="BR85" s="7">
        <v>2009</v>
      </c>
      <c r="BS85" s="7" t="s">
        <v>711</v>
      </c>
      <c r="BT85" s="7" t="s">
        <v>171</v>
      </c>
      <c r="BU85" s="7">
        <v>745</v>
      </c>
      <c r="BV85" s="7">
        <v>1100</v>
      </c>
      <c r="BW85" s="7">
        <v>67.73</v>
      </c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 t="s">
        <v>153</v>
      </c>
      <c r="DW85" s="7" t="s">
        <v>144</v>
      </c>
      <c r="DX85" s="7">
        <v>2013</v>
      </c>
      <c r="DY85" s="7">
        <v>87</v>
      </c>
      <c r="DZ85" s="7">
        <v>150</v>
      </c>
      <c r="EA85" s="7">
        <v>58</v>
      </c>
      <c r="EB85" s="7" t="s">
        <v>167</v>
      </c>
      <c r="EC85" s="7" t="s">
        <v>712</v>
      </c>
      <c r="ED85" s="7" t="s">
        <v>712</v>
      </c>
      <c r="EE85" s="7" t="s">
        <v>173</v>
      </c>
      <c r="EF85" s="7" t="s">
        <v>713</v>
      </c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8">
        <v>16.2625</v>
      </c>
      <c r="FI85" s="8">
        <v>20.3182</v>
      </c>
      <c r="FJ85" s="8">
        <v>11.6</v>
      </c>
      <c r="FK85" s="8">
        <v>5.5</v>
      </c>
      <c r="FL85" s="8">
        <v>0</v>
      </c>
      <c r="FM85" s="8">
        <v>0</v>
      </c>
      <c r="FN85" s="8">
        <v>53.6807</v>
      </c>
      <c r="FO85" s="9"/>
      <c r="FP85" s="9"/>
      <c r="FQ85" s="9"/>
      <c r="FR85" s="9"/>
      <c r="FS85" s="9"/>
      <c r="FT85" s="9"/>
      <c r="FU85" s="9"/>
      <c r="FV85" s="9"/>
    </row>
    <row r="86" spans="1:178" ht="15">
      <c r="A86" s="4">
        <v>85</v>
      </c>
      <c r="B86" s="7" t="s">
        <v>3192</v>
      </c>
      <c r="C86" s="7" t="s">
        <v>3193</v>
      </c>
      <c r="D86" s="7" t="s">
        <v>1304</v>
      </c>
      <c r="E86" s="7" t="s">
        <v>997</v>
      </c>
      <c r="F86" s="7" t="s">
        <v>3194</v>
      </c>
      <c r="G86" s="7" t="s">
        <v>166</v>
      </c>
      <c r="H86" s="7" t="s">
        <v>143</v>
      </c>
      <c r="I86" s="7" t="s">
        <v>144</v>
      </c>
      <c r="J86" s="7" t="s">
        <v>144</v>
      </c>
      <c r="K86" s="7" t="s">
        <v>167</v>
      </c>
      <c r="L86" s="7" t="s">
        <v>146</v>
      </c>
      <c r="M86" s="7" t="s">
        <v>146</v>
      </c>
      <c r="N86" s="7" t="s">
        <v>146</v>
      </c>
      <c r="O86" s="7" t="s">
        <v>147</v>
      </c>
      <c r="P86" s="7" t="s">
        <v>147</v>
      </c>
      <c r="Q86" s="7" t="s">
        <v>3195</v>
      </c>
      <c r="R86" s="7" t="s">
        <v>3196</v>
      </c>
      <c r="S86" s="7" t="s">
        <v>3197</v>
      </c>
      <c r="T86" s="7" t="s">
        <v>383</v>
      </c>
      <c r="U86" s="7" t="s">
        <v>383</v>
      </c>
      <c r="V86" s="7" t="s">
        <v>384</v>
      </c>
      <c r="W86" s="7" t="s">
        <v>3195</v>
      </c>
      <c r="X86" s="7" t="s">
        <v>3198</v>
      </c>
      <c r="Y86" s="7" t="s">
        <v>3197</v>
      </c>
      <c r="Z86" s="7" t="s">
        <v>383</v>
      </c>
      <c r="AA86" s="7" t="s">
        <v>383</v>
      </c>
      <c r="AB86" s="7" t="s">
        <v>384</v>
      </c>
      <c r="AC86" s="7" t="s">
        <v>3195</v>
      </c>
      <c r="AD86" s="7" t="s">
        <v>3198</v>
      </c>
      <c r="AE86" s="7" t="s">
        <v>149</v>
      </c>
      <c r="AF86" s="7" t="s">
        <v>144</v>
      </c>
      <c r="AG86" s="7" t="s">
        <v>3199</v>
      </c>
      <c r="AH86" s="7">
        <v>2001</v>
      </c>
      <c r="AI86" s="7" t="s">
        <v>3200</v>
      </c>
      <c r="AJ86" s="7" t="s">
        <v>221</v>
      </c>
      <c r="AK86" s="7">
        <v>1031</v>
      </c>
      <c r="AL86" s="7">
        <v>1950</v>
      </c>
      <c r="AM86" s="7">
        <v>52.87</v>
      </c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 t="s">
        <v>158</v>
      </c>
      <c r="BG86" s="7" t="s">
        <v>144</v>
      </c>
      <c r="BH86" s="7" t="s">
        <v>3201</v>
      </c>
      <c r="BI86" s="7">
        <v>2005</v>
      </c>
      <c r="BJ86" s="7" t="s">
        <v>3202</v>
      </c>
      <c r="BK86" s="7" t="s">
        <v>221</v>
      </c>
      <c r="BL86" s="7">
        <v>440</v>
      </c>
      <c r="BM86" s="7">
        <v>800</v>
      </c>
      <c r="BN86" s="7">
        <v>55</v>
      </c>
      <c r="BO86" s="7" t="s">
        <v>151</v>
      </c>
      <c r="BP86" s="7" t="s">
        <v>144</v>
      </c>
      <c r="BQ86" s="7" t="s">
        <v>3203</v>
      </c>
      <c r="BR86" s="7">
        <v>2006</v>
      </c>
      <c r="BS86" s="7" t="s">
        <v>3204</v>
      </c>
      <c r="BT86" s="7" t="s">
        <v>221</v>
      </c>
      <c r="BU86" s="7">
        <v>648</v>
      </c>
      <c r="BV86" s="7">
        <v>1000</v>
      </c>
      <c r="BW86" s="7">
        <v>64.8</v>
      </c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 t="s">
        <v>153</v>
      </c>
      <c r="DW86" s="7" t="s">
        <v>144</v>
      </c>
      <c r="DX86" s="7">
        <v>2011</v>
      </c>
      <c r="DY86" s="7">
        <v>92</v>
      </c>
      <c r="DZ86" s="7">
        <v>150</v>
      </c>
      <c r="EA86" s="7">
        <v>61.33</v>
      </c>
      <c r="EB86" s="7" t="s">
        <v>167</v>
      </c>
      <c r="EC86" s="7" t="s">
        <v>385</v>
      </c>
      <c r="ED86" s="7" t="s">
        <v>383</v>
      </c>
      <c r="EE86" s="7" t="s">
        <v>3205</v>
      </c>
      <c r="EF86" s="7" t="s">
        <v>3206</v>
      </c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8">
        <v>15.8615</v>
      </c>
      <c r="FI86" s="8">
        <v>19.44</v>
      </c>
      <c r="FJ86" s="8">
        <v>12.2667</v>
      </c>
      <c r="FK86" s="8">
        <v>5.5</v>
      </c>
      <c r="FL86" s="8">
        <v>0</v>
      </c>
      <c r="FM86" s="8">
        <v>0</v>
      </c>
      <c r="FN86" s="8">
        <v>53.068200000000004</v>
      </c>
      <c r="FO86" s="9"/>
      <c r="FP86" s="9"/>
      <c r="FQ86" s="9"/>
      <c r="FR86" s="9"/>
      <c r="FS86" s="9"/>
      <c r="FT86" s="9"/>
      <c r="FU86" s="9"/>
      <c r="FV86" s="9"/>
    </row>
    <row r="87" spans="1:178" ht="15">
      <c r="A87" s="4">
        <v>86</v>
      </c>
      <c r="B87" s="7" t="s">
        <v>2285</v>
      </c>
      <c r="C87" s="7" t="s">
        <v>1481</v>
      </c>
      <c r="D87" s="7" t="s">
        <v>2286</v>
      </c>
      <c r="E87" s="7" t="s">
        <v>2287</v>
      </c>
      <c r="F87" s="7" t="s">
        <v>2288</v>
      </c>
      <c r="G87" s="7" t="s">
        <v>166</v>
      </c>
      <c r="H87" s="7" t="s">
        <v>176</v>
      </c>
      <c r="I87" s="7" t="s">
        <v>144</v>
      </c>
      <c r="J87" s="7" t="s">
        <v>144</v>
      </c>
      <c r="K87" s="7" t="s">
        <v>167</v>
      </c>
      <c r="L87" s="7" t="s">
        <v>146</v>
      </c>
      <c r="M87" s="7" t="s">
        <v>146</v>
      </c>
      <c r="N87" s="7" t="s">
        <v>146</v>
      </c>
      <c r="O87" s="7" t="s">
        <v>147</v>
      </c>
      <c r="P87" s="7" t="s">
        <v>147</v>
      </c>
      <c r="Q87" s="7" t="s">
        <v>2289</v>
      </c>
      <c r="R87" s="7" t="s">
        <v>2290</v>
      </c>
      <c r="S87" s="7" t="s">
        <v>2291</v>
      </c>
      <c r="T87" s="7" t="s">
        <v>193</v>
      </c>
      <c r="U87" s="7" t="s">
        <v>194</v>
      </c>
      <c r="V87" s="7" t="s">
        <v>1928</v>
      </c>
      <c r="W87" s="7" t="s">
        <v>2289</v>
      </c>
      <c r="X87" s="7" t="s">
        <v>2292</v>
      </c>
      <c r="Y87" s="7" t="s">
        <v>2291</v>
      </c>
      <c r="Z87" s="7" t="s">
        <v>193</v>
      </c>
      <c r="AA87" s="7" t="s">
        <v>194</v>
      </c>
      <c r="AB87" s="7" t="s">
        <v>1928</v>
      </c>
      <c r="AC87" s="7" t="s">
        <v>2289</v>
      </c>
      <c r="AD87" s="7" t="s">
        <v>2292</v>
      </c>
      <c r="AE87" s="7" t="s">
        <v>149</v>
      </c>
      <c r="AF87" s="7" t="s">
        <v>144</v>
      </c>
      <c r="AG87" s="7" t="s">
        <v>2293</v>
      </c>
      <c r="AH87" s="7">
        <v>2005</v>
      </c>
      <c r="AI87" s="7" t="s">
        <v>2294</v>
      </c>
      <c r="AJ87" s="7" t="s">
        <v>196</v>
      </c>
      <c r="AK87" s="7">
        <v>1296</v>
      </c>
      <c r="AL87" s="7">
        <v>2400</v>
      </c>
      <c r="AM87" s="7">
        <v>54</v>
      </c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 t="s">
        <v>158</v>
      </c>
      <c r="BG87" s="7" t="s">
        <v>144</v>
      </c>
      <c r="BH87" s="7" t="s">
        <v>2293</v>
      </c>
      <c r="BI87" s="7">
        <v>2011</v>
      </c>
      <c r="BJ87" s="7" t="s">
        <v>164</v>
      </c>
      <c r="BK87" s="7" t="s">
        <v>196</v>
      </c>
      <c r="BL87" s="7">
        <v>314</v>
      </c>
      <c r="BM87" s="7">
        <v>800</v>
      </c>
      <c r="BN87" s="7">
        <v>39.25</v>
      </c>
      <c r="BO87" s="7" t="s">
        <v>151</v>
      </c>
      <c r="BP87" s="7" t="s">
        <v>144</v>
      </c>
      <c r="BQ87" s="7" t="s">
        <v>2293</v>
      </c>
      <c r="BR87" s="7">
        <v>2008</v>
      </c>
      <c r="BS87" s="7" t="s">
        <v>2295</v>
      </c>
      <c r="BT87" s="7" t="s">
        <v>196</v>
      </c>
      <c r="BU87" s="7">
        <v>825</v>
      </c>
      <c r="BV87" s="7">
        <v>1200</v>
      </c>
      <c r="BW87" s="7">
        <v>68.75</v>
      </c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 t="s">
        <v>153</v>
      </c>
      <c r="DW87" s="7" t="s">
        <v>144</v>
      </c>
      <c r="DX87" s="7">
        <v>2011</v>
      </c>
      <c r="DY87" s="7">
        <v>92</v>
      </c>
      <c r="DZ87" s="7">
        <v>150</v>
      </c>
      <c r="EA87" s="7">
        <v>61.33</v>
      </c>
      <c r="EB87" s="7" t="s">
        <v>167</v>
      </c>
      <c r="EC87" s="7" t="s">
        <v>197</v>
      </c>
      <c r="ED87" s="7" t="s">
        <v>2296</v>
      </c>
      <c r="EE87" s="7" t="s">
        <v>2297</v>
      </c>
      <c r="EF87" s="7" t="s">
        <v>2298</v>
      </c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8">
        <v>16.2</v>
      </c>
      <c r="FI87" s="8">
        <v>20.625</v>
      </c>
      <c r="FJ87" s="8">
        <v>12.2667</v>
      </c>
      <c r="FK87" s="8">
        <v>3.925</v>
      </c>
      <c r="FL87" s="8">
        <v>0</v>
      </c>
      <c r="FM87" s="8">
        <v>0</v>
      </c>
      <c r="FN87" s="8">
        <v>53.0167</v>
      </c>
      <c r="FO87" s="9"/>
      <c r="FP87" s="9"/>
      <c r="FQ87" s="9"/>
      <c r="FR87" s="9"/>
      <c r="FS87" s="9"/>
      <c r="FT87" s="9"/>
      <c r="FU87" s="9"/>
      <c r="FV87" s="9"/>
    </row>
    <row r="88" spans="1:178" ht="15">
      <c r="A88" s="4">
        <v>87</v>
      </c>
      <c r="B88" s="7" t="s">
        <v>2163</v>
      </c>
      <c r="C88" s="7" t="s">
        <v>2164</v>
      </c>
      <c r="D88" s="7" t="s">
        <v>822</v>
      </c>
      <c r="E88" s="7" t="s">
        <v>463</v>
      </c>
      <c r="F88" s="7" t="s">
        <v>2165</v>
      </c>
      <c r="G88" s="7" t="s">
        <v>166</v>
      </c>
      <c r="H88" s="7" t="s">
        <v>176</v>
      </c>
      <c r="I88" s="7" t="s">
        <v>144</v>
      </c>
      <c r="J88" s="7" t="s">
        <v>144</v>
      </c>
      <c r="K88" s="7" t="s">
        <v>167</v>
      </c>
      <c r="L88" s="7" t="s">
        <v>146</v>
      </c>
      <c r="M88" s="7" t="s">
        <v>146</v>
      </c>
      <c r="N88" s="7" t="s">
        <v>146</v>
      </c>
      <c r="O88" s="7" t="s">
        <v>147</v>
      </c>
      <c r="P88" s="7" t="s">
        <v>147</v>
      </c>
      <c r="Q88" s="7" t="s">
        <v>2166</v>
      </c>
      <c r="R88" s="7" t="s">
        <v>2167</v>
      </c>
      <c r="S88" s="7" t="s">
        <v>2168</v>
      </c>
      <c r="T88" s="7" t="s">
        <v>2169</v>
      </c>
      <c r="U88" s="7" t="s">
        <v>162</v>
      </c>
      <c r="V88" s="7" t="s">
        <v>2170</v>
      </c>
      <c r="W88" s="7" t="s">
        <v>2166</v>
      </c>
      <c r="X88" s="7" t="s">
        <v>2171</v>
      </c>
      <c r="Y88" s="7" t="s">
        <v>2168</v>
      </c>
      <c r="Z88" s="7" t="s">
        <v>2169</v>
      </c>
      <c r="AA88" s="7" t="s">
        <v>162</v>
      </c>
      <c r="AB88" s="7" t="s">
        <v>2170</v>
      </c>
      <c r="AC88" s="7" t="s">
        <v>2166</v>
      </c>
      <c r="AD88" s="7" t="s">
        <v>2171</v>
      </c>
      <c r="AE88" s="7" t="s">
        <v>149</v>
      </c>
      <c r="AF88" s="7" t="s">
        <v>144</v>
      </c>
      <c r="AG88" s="7" t="s">
        <v>2172</v>
      </c>
      <c r="AH88" s="7">
        <v>2006</v>
      </c>
      <c r="AI88" s="7" t="s">
        <v>2173</v>
      </c>
      <c r="AJ88" s="7" t="s">
        <v>196</v>
      </c>
      <c r="AK88" s="7">
        <v>1279</v>
      </c>
      <c r="AL88" s="7">
        <v>2400</v>
      </c>
      <c r="AM88" s="7">
        <v>53.29</v>
      </c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 t="s">
        <v>158</v>
      </c>
      <c r="BG88" s="7" t="s">
        <v>144</v>
      </c>
      <c r="BH88" s="7" t="s">
        <v>2174</v>
      </c>
      <c r="BI88" s="7">
        <v>2009</v>
      </c>
      <c r="BJ88" s="7" t="s">
        <v>2175</v>
      </c>
      <c r="BK88" s="7" t="s">
        <v>308</v>
      </c>
      <c r="BL88" s="7">
        <v>377</v>
      </c>
      <c r="BM88" s="7">
        <v>800</v>
      </c>
      <c r="BN88" s="7">
        <v>47.12</v>
      </c>
      <c r="BO88" s="7" t="s">
        <v>151</v>
      </c>
      <c r="BP88" s="7" t="s">
        <v>144</v>
      </c>
      <c r="BQ88" s="7" t="s">
        <v>2176</v>
      </c>
      <c r="BR88" s="7">
        <v>2010</v>
      </c>
      <c r="BS88" s="7" t="s">
        <v>2177</v>
      </c>
      <c r="BT88" s="7" t="s">
        <v>308</v>
      </c>
      <c r="BU88" s="7">
        <v>774</v>
      </c>
      <c r="BV88" s="7">
        <v>1100</v>
      </c>
      <c r="BW88" s="7">
        <v>70.36</v>
      </c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 t="s">
        <v>153</v>
      </c>
      <c r="DW88" s="7" t="s">
        <v>144</v>
      </c>
      <c r="DX88" s="7">
        <v>2011</v>
      </c>
      <c r="DY88" s="7">
        <v>84</v>
      </c>
      <c r="DZ88" s="7">
        <v>150</v>
      </c>
      <c r="EA88" s="7">
        <v>56</v>
      </c>
      <c r="EB88" s="7" t="s">
        <v>167</v>
      </c>
      <c r="EC88" s="7" t="s">
        <v>2178</v>
      </c>
      <c r="ED88" s="7" t="s">
        <v>1149</v>
      </c>
      <c r="EE88" s="7" t="s">
        <v>2179</v>
      </c>
      <c r="EF88" s="7" t="s">
        <v>577</v>
      </c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8">
        <v>15.9875</v>
      </c>
      <c r="FI88" s="8">
        <v>21.1091</v>
      </c>
      <c r="FJ88" s="8">
        <v>11.2</v>
      </c>
      <c r="FK88" s="8">
        <v>4.7125</v>
      </c>
      <c r="FL88" s="8">
        <v>0</v>
      </c>
      <c r="FM88" s="8">
        <v>0</v>
      </c>
      <c r="FN88" s="8">
        <v>53.0091</v>
      </c>
      <c r="FO88" s="9"/>
      <c r="FP88" s="9"/>
      <c r="FQ88" s="9"/>
      <c r="FR88" s="9"/>
      <c r="FS88" s="9"/>
      <c r="FT88" s="9"/>
      <c r="FU88" s="9"/>
      <c r="FV88" s="9"/>
    </row>
    <row r="89" spans="1:178" ht="15">
      <c r="A89" s="4">
        <v>88</v>
      </c>
      <c r="B89" s="7" t="s">
        <v>2661</v>
      </c>
      <c r="C89" s="7" t="s">
        <v>2662</v>
      </c>
      <c r="D89" s="7" t="s">
        <v>1770</v>
      </c>
      <c r="E89" s="7" t="s">
        <v>2663</v>
      </c>
      <c r="F89" s="7" t="s">
        <v>2664</v>
      </c>
      <c r="G89" s="7" t="s">
        <v>142</v>
      </c>
      <c r="H89" s="7" t="s">
        <v>143</v>
      </c>
      <c r="I89" s="7" t="s">
        <v>144</v>
      </c>
      <c r="J89" s="7" t="s">
        <v>144</v>
      </c>
      <c r="K89" s="7" t="s">
        <v>167</v>
      </c>
      <c r="L89" s="7" t="s">
        <v>146</v>
      </c>
      <c r="M89" s="7" t="s">
        <v>146</v>
      </c>
      <c r="N89" s="7" t="s">
        <v>146</v>
      </c>
      <c r="O89" s="7" t="s">
        <v>147</v>
      </c>
      <c r="P89" s="7" t="s">
        <v>147</v>
      </c>
      <c r="Q89" s="7" t="s">
        <v>2665</v>
      </c>
      <c r="R89" s="7" t="s">
        <v>2666</v>
      </c>
      <c r="S89" s="7" t="s">
        <v>2667</v>
      </c>
      <c r="T89" s="7" t="s">
        <v>242</v>
      </c>
      <c r="U89" s="7" t="s">
        <v>242</v>
      </c>
      <c r="V89" s="7" t="s">
        <v>243</v>
      </c>
      <c r="W89" s="7" t="s">
        <v>2665</v>
      </c>
      <c r="X89" s="7" t="s">
        <v>2666</v>
      </c>
      <c r="Y89" s="7" t="s">
        <v>2667</v>
      </c>
      <c r="Z89" s="7" t="s">
        <v>242</v>
      </c>
      <c r="AA89" s="7" t="s">
        <v>242</v>
      </c>
      <c r="AB89" s="7" t="s">
        <v>243</v>
      </c>
      <c r="AC89" s="7" t="s">
        <v>2668</v>
      </c>
      <c r="AD89" s="7" t="s">
        <v>2666</v>
      </c>
      <c r="AE89" s="7" t="s">
        <v>149</v>
      </c>
      <c r="AF89" s="7" t="s">
        <v>144</v>
      </c>
      <c r="AG89" s="7" t="s">
        <v>2669</v>
      </c>
      <c r="AH89" s="7">
        <v>1997</v>
      </c>
      <c r="AI89" s="7" t="s">
        <v>2670</v>
      </c>
      <c r="AJ89" s="7" t="s">
        <v>357</v>
      </c>
      <c r="AK89" s="7">
        <v>1317</v>
      </c>
      <c r="AL89" s="7">
        <v>2400</v>
      </c>
      <c r="AM89" s="7">
        <v>54.88</v>
      </c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 t="s">
        <v>158</v>
      </c>
      <c r="BG89" s="7" t="s">
        <v>144</v>
      </c>
      <c r="BH89" s="7" t="s">
        <v>2671</v>
      </c>
      <c r="BI89" s="7">
        <v>2010</v>
      </c>
      <c r="BJ89" s="7" t="s">
        <v>246</v>
      </c>
      <c r="BK89" s="7" t="s">
        <v>357</v>
      </c>
      <c r="BL89" s="7">
        <v>440</v>
      </c>
      <c r="BM89" s="7">
        <v>800</v>
      </c>
      <c r="BN89" s="7">
        <v>55</v>
      </c>
      <c r="BO89" s="7" t="s">
        <v>151</v>
      </c>
      <c r="BP89" s="7" t="s">
        <v>144</v>
      </c>
      <c r="BQ89" s="7" t="s">
        <v>2672</v>
      </c>
      <c r="BR89" s="7">
        <v>2001</v>
      </c>
      <c r="BS89" s="7" t="s">
        <v>2673</v>
      </c>
      <c r="BT89" s="7" t="s">
        <v>2674</v>
      </c>
      <c r="BU89" s="7">
        <v>582</v>
      </c>
      <c r="BV89" s="7">
        <v>900</v>
      </c>
      <c r="BW89" s="7">
        <v>64.67</v>
      </c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 t="s">
        <v>153</v>
      </c>
      <c r="DW89" s="7" t="s">
        <v>144</v>
      </c>
      <c r="DX89" s="7">
        <v>2011</v>
      </c>
      <c r="DY89" s="7">
        <v>84</v>
      </c>
      <c r="DZ89" s="7">
        <v>150</v>
      </c>
      <c r="EA89" s="7">
        <v>56</v>
      </c>
      <c r="EB89" s="7" t="s">
        <v>167</v>
      </c>
      <c r="EC89" s="7" t="s">
        <v>239</v>
      </c>
      <c r="ED89" s="7" t="s">
        <v>239</v>
      </c>
      <c r="EE89" s="7" t="s">
        <v>2675</v>
      </c>
      <c r="EF89" s="7" t="s">
        <v>2676</v>
      </c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8">
        <v>16.4625</v>
      </c>
      <c r="FI89" s="8">
        <v>19.4</v>
      </c>
      <c r="FJ89" s="8">
        <v>11.2</v>
      </c>
      <c r="FK89" s="8">
        <v>5.5</v>
      </c>
      <c r="FL89" s="8">
        <v>0</v>
      </c>
      <c r="FM89" s="8">
        <v>0</v>
      </c>
      <c r="FN89" s="8">
        <v>52.5625</v>
      </c>
      <c r="FO89" s="9"/>
      <c r="FP89" s="9"/>
      <c r="FQ89" s="9"/>
      <c r="FR89" s="9"/>
      <c r="FS89" s="9"/>
      <c r="FT89" s="9"/>
      <c r="FU89" s="9"/>
      <c r="FV89" s="9"/>
    </row>
    <row r="90" spans="1:178" ht="15">
      <c r="A90" s="4">
        <v>89</v>
      </c>
      <c r="B90" s="7" t="s">
        <v>2632</v>
      </c>
      <c r="C90" s="7" t="s">
        <v>2633</v>
      </c>
      <c r="D90" s="7" t="s">
        <v>1131</v>
      </c>
      <c r="E90" s="7" t="s">
        <v>2634</v>
      </c>
      <c r="F90" s="7" t="s">
        <v>2635</v>
      </c>
      <c r="G90" s="7" t="s">
        <v>142</v>
      </c>
      <c r="H90" s="7" t="s">
        <v>176</v>
      </c>
      <c r="I90" s="7" t="s">
        <v>144</v>
      </c>
      <c r="J90" s="7" t="s">
        <v>144</v>
      </c>
      <c r="K90" s="7" t="s">
        <v>167</v>
      </c>
      <c r="L90" s="7" t="s">
        <v>146</v>
      </c>
      <c r="M90" s="7" t="s">
        <v>146</v>
      </c>
      <c r="N90" s="7" t="s">
        <v>146</v>
      </c>
      <c r="O90" s="7" t="s">
        <v>147</v>
      </c>
      <c r="P90" s="7" t="s">
        <v>147</v>
      </c>
      <c r="Q90" s="7" t="s">
        <v>2636</v>
      </c>
      <c r="R90" s="7" t="s">
        <v>2637</v>
      </c>
      <c r="S90" s="7" t="s">
        <v>2638</v>
      </c>
      <c r="T90" s="7" t="s">
        <v>1249</v>
      </c>
      <c r="U90" s="7" t="s">
        <v>178</v>
      </c>
      <c r="V90" s="7" t="s">
        <v>2639</v>
      </c>
      <c r="W90" s="7" t="s">
        <v>2636</v>
      </c>
      <c r="X90" s="7" t="s">
        <v>2640</v>
      </c>
      <c r="Y90" s="7" t="s">
        <v>2638</v>
      </c>
      <c r="Z90" s="7" t="s">
        <v>1249</v>
      </c>
      <c r="AA90" s="7" t="s">
        <v>178</v>
      </c>
      <c r="AB90" s="7" t="s">
        <v>2639</v>
      </c>
      <c r="AC90" s="7" t="s">
        <v>2636</v>
      </c>
      <c r="AD90" s="7" t="s">
        <v>2640</v>
      </c>
      <c r="AE90" s="7" t="s">
        <v>149</v>
      </c>
      <c r="AF90" s="7" t="s">
        <v>144</v>
      </c>
      <c r="AG90" s="7" t="s">
        <v>2641</v>
      </c>
      <c r="AH90" s="7">
        <v>2008</v>
      </c>
      <c r="AI90" s="7" t="s">
        <v>2642</v>
      </c>
      <c r="AJ90" s="7" t="s">
        <v>1152</v>
      </c>
      <c r="AK90" s="7">
        <v>1455</v>
      </c>
      <c r="AL90" s="7">
        <v>2400</v>
      </c>
      <c r="AM90" s="7">
        <v>60.62</v>
      </c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 t="s">
        <v>151</v>
      </c>
      <c r="BP90" s="7" t="s">
        <v>144</v>
      </c>
      <c r="BQ90" s="7" t="s">
        <v>2643</v>
      </c>
      <c r="BR90" s="7">
        <v>2011</v>
      </c>
      <c r="BS90" s="7" t="s">
        <v>2644</v>
      </c>
      <c r="BT90" s="7" t="s">
        <v>371</v>
      </c>
      <c r="BU90" s="7">
        <v>803</v>
      </c>
      <c r="BV90" s="7">
        <v>1100</v>
      </c>
      <c r="BW90" s="7">
        <v>73</v>
      </c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 t="s">
        <v>153</v>
      </c>
      <c r="DW90" s="7" t="s">
        <v>144</v>
      </c>
      <c r="DX90" s="7">
        <v>2011</v>
      </c>
      <c r="DY90" s="7">
        <v>93</v>
      </c>
      <c r="DZ90" s="7">
        <v>150</v>
      </c>
      <c r="EA90" s="7">
        <v>62</v>
      </c>
      <c r="EB90" s="7" t="s">
        <v>167</v>
      </c>
      <c r="EC90" s="7" t="s">
        <v>257</v>
      </c>
      <c r="ED90" s="7" t="s">
        <v>1249</v>
      </c>
      <c r="EE90" s="7" t="s">
        <v>490</v>
      </c>
      <c r="EF90" s="7" t="s">
        <v>1165</v>
      </c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8">
        <v>18.1875</v>
      </c>
      <c r="FI90" s="8">
        <v>21.9</v>
      </c>
      <c r="FJ90" s="8">
        <v>12.4</v>
      </c>
      <c r="FK90" s="8">
        <v>0</v>
      </c>
      <c r="FL90" s="8">
        <v>0</v>
      </c>
      <c r="FM90" s="8">
        <v>0</v>
      </c>
      <c r="FN90" s="8">
        <v>52.4875</v>
      </c>
      <c r="FO90" s="9"/>
      <c r="FP90" s="9"/>
      <c r="FQ90" s="9"/>
      <c r="FR90" s="9"/>
      <c r="FS90" s="9"/>
      <c r="FT90" s="9"/>
      <c r="FU90" s="9"/>
      <c r="FV90" s="9"/>
    </row>
    <row r="91" spans="1:178" ht="15">
      <c r="A91" s="4">
        <v>90</v>
      </c>
      <c r="B91" s="7" t="s">
        <v>2374</v>
      </c>
      <c r="C91" s="7" t="s">
        <v>293</v>
      </c>
      <c r="D91" s="7" t="s">
        <v>2375</v>
      </c>
      <c r="E91" s="7" t="s">
        <v>2376</v>
      </c>
      <c r="F91" s="7" t="s">
        <v>2377</v>
      </c>
      <c r="G91" s="7" t="s">
        <v>142</v>
      </c>
      <c r="H91" s="7" t="s">
        <v>143</v>
      </c>
      <c r="I91" s="7" t="s">
        <v>144</v>
      </c>
      <c r="J91" s="7" t="s">
        <v>144</v>
      </c>
      <c r="K91" s="7" t="s">
        <v>167</v>
      </c>
      <c r="L91" s="7" t="s">
        <v>146</v>
      </c>
      <c r="M91" s="7" t="s">
        <v>146</v>
      </c>
      <c r="N91" s="7" t="s">
        <v>146</v>
      </c>
      <c r="O91" s="7" t="s">
        <v>147</v>
      </c>
      <c r="P91" s="7" t="s">
        <v>147</v>
      </c>
      <c r="Q91" s="7" t="s">
        <v>2378</v>
      </c>
      <c r="R91" s="7" t="s">
        <v>2379</v>
      </c>
      <c r="S91" s="7" t="s">
        <v>2380</v>
      </c>
      <c r="T91" s="7" t="s">
        <v>445</v>
      </c>
      <c r="U91" s="7" t="s">
        <v>239</v>
      </c>
      <c r="V91" s="7" t="s">
        <v>446</v>
      </c>
      <c r="W91" s="7" t="s">
        <v>2378</v>
      </c>
      <c r="X91" s="7" t="s">
        <v>2381</v>
      </c>
      <c r="Y91" s="7" t="s">
        <v>2380</v>
      </c>
      <c r="Z91" s="7" t="s">
        <v>445</v>
      </c>
      <c r="AA91" s="7" t="s">
        <v>239</v>
      </c>
      <c r="AB91" s="7" t="s">
        <v>446</v>
      </c>
      <c r="AC91" s="7" t="s">
        <v>2378</v>
      </c>
      <c r="AD91" s="7" t="s">
        <v>2381</v>
      </c>
      <c r="AE91" s="7" t="s">
        <v>149</v>
      </c>
      <c r="AF91" s="7" t="s">
        <v>144</v>
      </c>
      <c r="AG91" s="7" t="s">
        <v>2382</v>
      </c>
      <c r="AH91" s="7">
        <v>1997</v>
      </c>
      <c r="AI91" s="7" t="s">
        <v>2383</v>
      </c>
      <c r="AJ91" s="7" t="s">
        <v>2384</v>
      </c>
      <c r="AK91" s="7">
        <v>1393</v>
      </c>
      <c r="AL91" s="7">
        <v>2400</v>
      </c>
      <c r="AM91" s="7">
        <v>58.04</v>
      </c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 t="s">
        <v>158</v>
      </c>
      <c r="BG91" s="7" t="s">
        <v>144</v>
      </c>
      <c r="BH91" s="7" t="s">
        <v>2385</v>
      </c>
      <c r="BI91" s="7">
        <v>2000</v>
      </c>
      <c r="BJ91" s="7" t="s">
        <v>164</v>
      </c>
      <c r="BK91" s="7" t="s">
        <v>244</v>
      </c>
      <c r="BL91" s="7">
        <v>356</v>
      </c>
      <c r="BM91" s="7">
        <v>800</v>
      </c>
      <c r="BN91" s="7">
        <v>44.5</v>
      </c>
      <c r="BO91" s="7" t="s">
        <v>151</v>
      </c>
      <c r="BP91" s="7" t="s">
        <v>144</v>
      </c>
      <c r="BQ91" s="7" t="s">
        <v>2386</v>
      </c>
      <c r="BR91" s="7">
        <v>2003</v>
      </c>
      <c r="BS91" s="7" t="s">
        <v>2387</v>
      </c>
      <c r="BT91" s="7" t="s">
        <v>2388</v>
      </c>
      <c r="BU91" s="7">
        <v>548</v>
      </c>
      <c r="BV91" s="7">
        <v>900</v>
      </c>
      <c r="BW91" s="7">
        <v>60.89</v>
      </c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 t="s">
        <v>153</v>
      </c>
      <c r="DW91" s="7" t="s">
        <v>144</v>
      </c>
      <c r="DX91" s="7">
        <v>2011</v>
      </c>
      <c r="DY91" s="7">
        <v>91</v>
      </c>
      <c r="DZ91" s="7">
        <v>150</v>
      </c>
      <c r="EA91" s="7">
        <v>60.67</v>
      </c>
      <c r="EB91" s="7" t="s">
        <v>167</v>
      </c>
      <c r="EC91" s="7" t="s">
        <v>239</v>
      </c>
      <c r="ED91" s="7" t="s">
        <v>445</v>
      </c>
      <c r="EE91" s="7" t="s">
        <v>490</v>
      </c>
      <c r="EF91" s="7" t="s">
        <v>2389</v>
      </c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8">
        <v>17.4125</v>
      </c>
      <c r="FI91" s="8">
        <v>18.2667</v>
      </c>
      <c r="FJ91" s="8">
        <v>12.1333</v>
      </c>
      <c r="FK91" s="8">
        <v>4.45</v>
      </c>
      <c r="FL91" s="8">
        <v>0</v>
      </c>
      <c r="FM91" s="8">
        <v>0</v>
      </c>
      <c r="FN91" s="8">
        <v>52.2625</v>
      </c>
      <c r="FO91" s="9"/>
      <c r="FP91" s="9"/>
      <c r="FQ91" s="9"/>
      <c r="FR91" s="9"/>
      <c r="FS91" s="9"/>
      <c r="FT91" s="9"/>
      <c r="FU91" s="9"/>
      <c r="FV91" s="9"/>
    </row>
    <row r="92" spans="1:178" ht="15">
      <c r="A92" s="4">
        <v>91</v>
      </c>
      <c r="B92" s="7" t="s">
        <v>1224</v>
      </c>
      <c r="C92" s="7" t="s">
        <v>1225</v>
      </c>
      <c r="D92" s="7" t="s">
        <v>1226</v>
      </c>
      <c r="E92" s="7" t="s">
        <v>1227</v>
      </c>
      <c r="F92" s="7" t="s">
        <v>1228</v>
      </c>
      <c r="G92" s="7" t="s">
        <v>142</v>
      </c>
      <c r="H92" s="7" t="s">
        <v>143</v>
      </c>
      <c r="I92" s="7" t="s">
        <v>144</v>
      </c>
      <c r="J92" s="7" t="s">
        <v>144</v>
      </c>
      <c r="K92" s="7" t="s">
        <v>167</v>
      </c>
      <c r="L92" s="7" t="s">
        <v>146</v>
      </c>
      <c r="M92" s="7" t="s">
        <v>146</v>
      </c>
      <c r="N92" s="7" t="s">
        <v>146</v>
      </c>
      <c r="O92" s="7" t="s">
        <v>147</v>
      </c>
      <c r="P92" s="7" t="s">
        <v>147</v>
      </c>
      <c r="Q92" s="7" t="s">
        <v>1229</v>
      </c>
      <c r="R92" s="7" t="s">
        <v>1230</v>
      </c>
      <c r="S92" s="7" t="s">
        <v>1231</v>
      </c>
      <c r="T92" s="7" t="s">
        <v>230</v>
      </c>
      <c r="U92" s="7" t="s">
        <v>230</v>
      </c>
      <c r="V92" s="7" t="s">
        <v>231</v>
      </c>
      <c r="W92" s="7" t="s">
        <v>1229</v>
      </c>
      <c r="X92" s="7" t="s">
        <v>1232</v>
      </c>
      <c r="Y92" s="7" t="s">
        <v>1231</v>
      </c>
      <c r="Z92" s="7" t="s">
        <v>230</v>
      </c>
      <c r="AA92" s="7" t="s">
        <v>230</v>
      </c>
      <c r="AB92" s="7" t="s">
        <v>231</v>
      </c>
      <c r="AC92" s="7" t="s">
        <v>1229</v>
      </c>
      <c r="AD92" s="7" t="s">
        <v>1232</v>
      </c>
      <c r="AE92" s="7" t="s">
        <v>149</v>
      </c>
      <c r="AF92" s="7" t="s">
        <v>144</v>
      </c>
      <c r="AG92" s="7" t="s">
        <v>1233</v>
      </c>
      <c r="AH92" s="7">
        <v>2003</v>
      </c>
      <c r="AI92" s="7" t="s">
        <v>1234</v>
      </c>
      <c r="AJ92" s="7" t="s">
        <v>196</v>
      </c>
      <c r="AK92" s="7">
        <v>1323</v>
      </c>
      <c r="AL92" s="7">
        <v>2400</v>
      </c>
      <c r="AM92" s="7">
        <v>55.12</v>
      </c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 t="s">
        <v>158</v>
      </c>
      <c r="BG92" s="7" t="s">
        <v>144</v>
      </c>
      <c r="BH92" s="7" t="s">
        <v>1233</v>
      </c>
      <c r="BI92" s="7">
        <v>2007</v>
      </c>
      <c r="BJ92" s="7" t="s">
        <v>164</v>
      </c>
      <c r="BK92" s="7" t="s">
        <v>196</v>
      </c>
      <c r="BL92" s="7">
        <v>353</v>
      </c>
      <c r="BM92" s="7">
        <v>800</v>
      </c>
      <c r="BN92" s="7">
        <v>44.12</v>
      </c>
      <c r="BO92" s="7" t="s">
        <v>151</v>
      </c>
      <c r="BP92" s="7" t="s">
        <v>144</v>
      </c>
      <c r="BQ92" s="7" t="s">
        <v>1233</v>
      </c>
      <c r="BR92" s="7">
        <v>2006</v>
      </c>
      <c r="BS92" s="7" t="s">
        <v>1235</v>
      </c>
      <c r="BT92" s="7" t="s">
        <v>196</v>
      </c>
      <c r="BU92" s="7">
        <v>797</v>
      </c>
      <c r="BV92" s="7">
        <v>1200</v>
      </c>
      <c r="BW92" s="7">
        <v>66.42</v>
      </c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 t="s">
        <v>153</v>
      </c>
      <c r="DW92" s="7" t="s">
        <v>144</v>
      </c>
      <c r="DX92" s="7">
        <v>2011</v>
      </c>
      <c r="DY92" s="7">
        <v>84</v>
      </c>
      <c r="DZ92" s="7">
        <v>150</v>
      </c>
      <c r="EA92" s="7">
        <v>56</v>
      </c>
      <c r="EB92" s="7" t="s">
        <v>167</v>
      </c>
      <c r="EC92" s="7" t="s">
        <v>712</v>
      </c>
      <c r="ED92" s="7" t="s">
        <v>712</v>
      </c>
      <c r="EE92" s="7" t="s">
        <v>173</v>
      </c>
      <c r="EF92" s="7" t="s">
        <v>1236</v>
      </c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8">
        <v>16.5375</v>
      </c>
      <c r="FI92" s="8">
        <v>19.925</v>
      </c>
      <c r="FJ92" s="8">
        <v>11.2</v>
      </c>
      <c r="FK92" s="8">
        <v>4.4125</v>
      </c>
      <c r="FL92" s="8">
        <v>0</v>
      </c>
      <c r="FM92" s="8">
        <v>0</v>
      </c>
      <c r="FN92" s="8">
        <v>52.07500000000001</v>
      </c>
      <c r="FO92" s="9"/>
      <c r="FP92" s="9"/>
      <c r="FQ92" s="9"/>
      <c r="FR92" s="9"/>
      <c r="FS92" s="9"/>
      <c r="FT92" s="9"/>
      <c r="FU92" s="9"/>
      <c r="FV92" s="9"/>
    </row>
    <row r="93" spans="1:178" ht="15">
      <c r="A93" s="4">
        <v>92</v>
      </c>
      <c r="B93" s="7" t="s">
        <v>2120</v>
      </c>
      <c r="C93" s="7" t="s">
        <v>2108</v>
      </c>
      <c r="D93" s="7" t="s">
        <v>2109</v>
      </c>
      <c r="E93" s="7" t="s">
        <v>2110</v>
      </c>
      <c r="F93" s="7" t="s">
        <v>2111</v>
      </c>
      <c r="G93" s="7" t="s">
        <v>142</v>
      </c>
      <c r="H93" s="7" t="s">
        <v>143</v>
      </c>
      <c r="I93" s="7" t="s">
        <v>144</v>
      </c>
      <c r="J93" s="7" t="s">
        <v>144</v>
      </c>
      <c r="K93" s="7" t="s">
        <v>167</v>
      </c>
      <c r="L93" s="7" t="s">
        <v>146</v>
      </c>
      <c r="M93" s="7" t="s">
        <v>146</v>
      </c>
      <c r="N93" s="7" t="s">
        <v>146</v>
      </c>
      <c r="O93" s="7" t="s">
        <v>147</v>
      </c>
      <c r="P93" s="7" t="s">
        <v>147</v>
      </c>
      <c r="Q93" s="7" t="s">
        <v>2112</v>
      </c>
      <c r="R93" s="7" t="s">
        <v>2113</v>
      </c>
      <c r="S93" s="7" t="s">
        <v>2114</v>
      </c>
      <c r="T93" s="7" t="s">
        <v>239</v>
      </c>
      <c r="U93" s="7" t="s">
        <v>239</v>
      </c>
      <c r="V93" s="7" t="s">
        <v>2115</v>
      </c>
      <c r="W93" s="7" t="s">
        <v>2112</v>
      </c>
      <c r="X93" s="7" t="s">
        <v>2116</v>
      </c>
      <c r="Y93" s="7" t="s">
        <v>2114</v>
      </c>
      <c r="Z93" s="7" t="s">
        <v>239</v>
      </c>
      <c r="AA93" s="7" t="s">
        <v>239</v>
      </c>
      <c r="AB93" s="7" t="s">
        <v>2115</v>
      </c>
      <c r="AC93" s="7" t="s">
        <v>2112</v>
      </c>
      <c r="AD93" s="7" t="s">
        <v>2116</v>
      </c>
      <c r="AE93" s="7" t="s">
        <v>149</v>
      </c>
      <c r="AF93" s="7" t="s">
        <v>144</v>
      </c>
      <c r="AG93" s="7" t="s">
        <v>2117</v>
      </c>
      <c r="AH93" s="7">
        <v>1996</v>
      </c>
      <c r="AI93" s="7" t="s">
        <v>2121</v>
      </c>
      <c r="AJ93" s="7" t="s">
        <v>357</v>
      </c>
      <c r="AK93" s="7">
        <v>1214</v>
      </c>
      <c r="AL93" s="7">
        <v>2400</v>
      </c>
      <c r="AM93" s="7">
        <v>50.58</v>
      </c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 t="s">
        <v>158</v>
      </c>
      <c r="BG93" s="7" t="s">
        <v>144</v>
      </c>
      <c r="BH93" s="7" t="s">
        <v>2118</v>
      </c>
      <c r="BI93" s="7">
        <v>2009</v>
      </c>
      <c r="BJ93" s="7" t="s">
        <v>2122</v>
      </c>
      <c r="BK93" s="7" t="s">
        <v>2123</v>
      </c>
      <c r="BL93" s="7">
        <v>649</v>
      </c>
      <c r="BM93" s="7">
        <v>1000</v>
      </c>
      <c r="BN93" s="7">
        <v>64.9</v>
      </c>
      <c r="BO93" s="7" t="s">
        <v>151</v>
      </c>
      <c r="BP93" s="7" t="s">
        <v>144</v>
      </c>
      <c r="BQ93" s="7" t="s">
        <v>2119</v>
      </c>
      <c r="BR93" s="7">
        <v>1997</v>
      </c>
      <c r="BS93" s="7" t="s">
        <v>2124</v>
      </c>
      <c r="BT93" s="7" t="s">
        <v>2125</v>
      </c>
      <c r="BU93" s="7">
        <v>504</v>
      </c>
      <c r="BV93" s="7">
        <v>800</v>
      </c>
      <c r="BW93" s="7">
        <v>63</v>
      </c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 t="s">
        <v>153</v>
      </c>
      <c r="DW93" s="7" t="s">
        <v>144</v>
      </c>
      <c r="DX93" s="7">
        <v>2013</v>
      </c>
      <c r="DY93" s="7">
        <v>83</v>
      </c>
      <c r="DZ93" s="7">
        <v>150</v>
      </c>
      <c r="EA93" s="7">
        <v>55.33</v>
      </c>
      <c r="EB93" s="7" t="s">
        <v>167</v>
      </c>
      <c r="EC93" s="7" t="s">
        <v>470</v>
      </c>
      <c r="ED93" s="7" t="s">
        <v>470</v>
      </c>
      <c r="EE93" s="7" t="s">
        <v>173</v>
      </c>
      <c r="EF93" s="7" t="s">
        <v>471</v>
      </c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8">
        <v>15.175</v>
      </c>
      <c r="FI93" s="8">
        <v>18.9</v>
      </c>
      <c r="FJ93" s="8">
        <v>11.0667</v>
      </c>
      <c r="FK93" s="8">
        <v>6.49</v>
      </c>
      <c r="FL93" s="8">
        <v>0</v>
      </c>
      <c r="FM93" s="8">
        <v>0</v>
      </c>
      <c r="FN93" s="8">
        <v>51.6317</v>
      </c>
      <c r="FO93" s="9"/>
      <c r="FP93" s="9"/>
      <c r="FQ93" s="9"/>
      <c r="FR93" s="9"/>
      <c r="FS93" s="9"/>
      <c r="FT93" s="9"/>
      <c r="FU93" s="9"/>
      <c r="FV93" s="9"/>
    </row>
    <row r="94" spans="1:178" ht="15">
      <c r="A94" s="4">
        <v>93</v>
      </c>
      <c r="B94" s="7" t="s">
        <v>1046</v>
      </c>
      <c r="C94" s="7" t="s">
        <v>1047</v>
      </c>
      <c r="D94" s="7" t="s">
        <v>1048</v>
      </c>
      <c r="E94" s="7" t="s">
        <v>1049</v>
      </c>
      <c r="F94" s="7" t="s">
        <v>1050</v>
      </c>
      <c r="G94" s="7" t="s">
        <v>142</v>
      </c>
      <c r="H94" s="7" t="s">
        <v>176</v>
      </c>
      <c r="I94" s="7" t="s">
        <v>144</v>
      </c>
      <c r="J94" s="7" t="s">
        <v>144</v>
      </c>
      <c r="K94" s="7" t="s">
        <v>167</v>
      </c>
      <c r="L94" s="7" t="s">
        <v>146</v>
      </c>
      <c r="M94" s="7" t="s">
        <v>146</v>
      </c>
      <c r="N94" s="7" t="s">
        <v>146</v>
      </c>
      <c r="O94" s="7" t="s">
        <v>147</v>
      </c>
      <c r="P94" s="7" t="s">
        <v>147</v>
      </c>
      <c r="Q94" s="7" t="s">
        <v>1051</v>
      </c>
      <c r="R94" s="7" t="s">
        <v>1052</v>
      </c>
      <c r="S94" s="7" t="s">
        <v>1053</v>
      </c>
      <c r="T94" s="7" t="s">
        <v>1044</v>
      </c>
      <c r="U94" s="7" t="s">
        <v>259</v>
      </c>
      <c r="V94" s="7" t="s">
        <v>1045</v>
      </c>
      <c r="W94" s="7" t="s">
        <v>1051</v>
      </c>
      <c r="X94" s="7" t="s">
        <v>1052</v>
      </c>
      <c r="Y94" s="7" t="s">
        <v>1053</v>
      </c>
      <c r="Z94" s="7" t="s">
        <v>1044</v>
      </c>
      <c r="AA94" s="7" t="s">
        <v>259</v>
      </c>
      <c r="AB94" s="7" t="s">
        <v>1045</v>
      </c>
      <c r="AC94" s="7" t="s">
        <v>1051</v>
      </c>
      <c r="AD94" s="7" t="s">
        <v>1054</v>
      </c>
      <c r="AE94" s="7" t="s">
        <v>149</v>
      </c>
      <c r="AF94" s="7" t="s">
        <v>144</v>
      </c>
      <c r="AG94" s="7" t="s">
        <v>1055</v>
      </c>
      <c r="AH94" s="7">
        <v>2007</v>
      </c>
      <c r="AI94" s="7" t="s">
        <v>1056</v>
      </c>
      <c r="AJ94" s="7" t="s">
        <v>163</v>
      </c>
      <c r="AK94" s="7">
        <v>1310</v>
      </c>
      <c r="AL94" s="7">
        <v>2400</v>
      </c>
      <c r="AM94" s="7">
        <v>54.58</v>
      </c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 t="s">
        <v>158</v>
      </c>
      <c r="BG94" s="7" t="s">
        <v>144</v>
      </c>
      <c r="BH94" s="7" t="s">
        <v>1057</v>
      </c>
      <c r="BI94" s="7">
        <v>2012</v>
      </c>
      <c r="BJ94" s="7" t="s">
        <v>164</v>
      </c>
      <c r="BK94" s="7" t="s">
        <v>163</v>
      </c>
      <c r="BL94" s="7">
        <v>400</v>
      </c>
      <c r="BM94" s="7">
        <v>800</v>
      </c>
      <c r="BN94" s="7">
        <v>50</v>
      </c>
      <c r="BO94" s="7" t="s">
        <v>151</v>
      </c>
      <c r="BP94" s="7" t="s">
        <v>144</v>
      </c>
      <c r="BQ94" s="7" t="s">
        <v>1058</v>
      </c>
      <c r="BR94" s="7">
        <v>2010</v>
      </c>
      <c r="BS94" s="7" t="s">
        <v>1059</v>
      </c>
      <c r="BT94" s="7" t="s">
        <v>163</v>
      </c>
      <c r="BU94" s="7">
        <v>684</v>
      </c>
      <c r="BV94" s="7">
        <v>1100</v>
      </c>
      <c r="BW94" s="7">
        <v>62.18</v>
      </c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 t="s">
        <v>153</v>
      </c>
      <c r="DW94" s="7" t="s">
        <v>144</v>
      </c>
      <c r="DX94" s="7">
        <v>2011</v>
      </c>
      <c r="DY94" s="7">
        <v>87</v>
      </c>
      <c r="DZ94" s="7">
        <v>150</v>
      </c>
      <c r="EA94" s="7">
        <v>58</v>
      </c>
      <c r="EB94" s="7" t="s">
        <v>167</v>
      </c>
      <c r="EC94" s="7" t="s">
        <v>1060</v>
      </c>
      <c r="ED94" s="7" t="s">
        <v>1061</v>
      </c>
      <c r="EE94" s="7" t="s">
        <v>1062</v>
      </c>
      <c r="EF94" s="7" t="s">
        <v>1063</v>
      </c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8">
        <v>16.375</v>
      </c>
      <c r="FI94" s="8">
        <v>18.6545</v>
      </c>
      <c r="FJ94" s="8">
        <v>11.6</v>
      </c>
      <c r="FK94" s="8">
        <v>5</v>
      </c>
      <c r="FL94" s="8">
        <v>0</v>
      </c>
      <c r="FM94" s="8">
        <v>0</v>
      </c>
      <c r="FN94" s="8">
        <v>51.6295</v>
      </c>
      <c r="FO94" s="9"/>
      <c r="FP94" s="9"/>
      <c r="FQ94" s="9"/>
      <c r="FR94" s="9"/>
      <c r="FS94" s="9"/>
      <c r="FT94" s="9"/>
      <c r="FU94" s="9"/>
      <c r="FV94" s="9"/>
    </row>
    <row r="95" spans="1:178" ht="15">
      <c r="A95" s="4">
        <v>94</v>
      </c>
      <c r="B95" s="7" t="s">
        <v>664</v>
      </c>
      <c r="C95" s="7" t="s">
        <v>665</v>
      </c>
      <c r="D95" s="7" t="s">
        <v>666</v>
      </c>
      <c r="E95" s="7" t="s">
        <v>667</v>
      </c>
      <c r="F95" s="7" t="s">
        <v>668</v>
      </c>
      <c r="G95" s="7" t="s">
        <v>142</v>
      </c>
      <c r="H95" s="7" t="s">
        <v>176</v>
      </c>
      <c r="I95" s="7" t="s">
        <v>144</v>
      </c>
      <c r="J95" s="7" t="s">
        <v>144</v>
      </c>
      <c r="K95" s="7" t="s">
        <v>167</v>
      </c>
      <c r="L95" s="7" t="s">
        <v>146</v>
      </c>
      <c r="M95" s="7" t="s">
        <v>146</v>
      </c>
      <c r="N95" s="7" t="s">
        <v>146</v>
      </c>
      <c r="O95" s="7" t="s">
        <v>147</v>
      </c>
      <c r="P95" s="7" t="s">
        <v>147</v>
      </c>
      <c r="Q95" s="7" t="s">
        <v>669</v>
      </c>
      <c r="R95" s="7" t="s">
        <v>670</v>
      </c>
      <c r="S95" s="7" t="s">
        <v>671</v>
      </c>
      <c r="T95" s="7" t="s">
        <v>188</v>
      </c>
      <c r="U95" s="7" t="s">
        <v>188</v>
      </c>
      <c r="V95" s="7" t="s">
        <v>672</v>
      </c>
      <c r="W95" s="7" t="s">
        <v>669</v>
      </c>
      <c r="X95" s="7" t="s">
        <v>673</v>
      </c>
      <c r="Y95" s="7" t="s">
        <v>671</v>
      </c>
      <c r="Z95" s="7" t="s">
        <v>188</v>
      </c>
      <c r="AA95" s="7" t="s">
        <v>188</v>
      </c>
      <c r="AB95" s="7" t="s">
        <v>672</v>
      </c>
      <c r="AC95" s="7" t="s">
        <v>669</v>
      </c>
      <c r="AD95" s="7" t="s">
        <v>673</v>
      </c>
      <c r="AE95" s="7" t="s">
        <v>149</v>
      </c>
      <c r="AF95" s="7" t="s">
        <v>144</v>
      </c>
      <c r="AG95" s="7" t="s">
        <v>674</v>
      </c>
      <c r="AH95" s="7">
        <v>2009</v>
      </c>
      <c r="AI95" s="7" t="s">
        <v>675</v>
      </c>
      <c r="AJ95" s="7" t="s">
        <v>676</v>
      </c>
      <c r="AK95" s="7">
        <v>1035</v>
      </c>
      <c r="AL95" s="7">
        <v>1800</v>
      </c>
      <c r="AM95" s="7">
        <v>57.5</v>
      </c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 t="s">
        <v>151</v>
      </c>
      <c r="BP95" s="7" t="s">
        <v>144</v>
      </c>
      <c r="BQ95" s="7" t="s">
        <v>677</v>
      </c>
      <c r="BR95" s="7">
        <v>2010</v>
      </c>
      <c r="BS95" s="7" t="s">
        <v>678</v>
      </c>
      <c r="BT95" s="7" t="s">
        <v>676</v>
      </c>
      <c r="BU95" s="7">
        <v>744</v>
      </c>
      <c r="BV95" s="7">
        <v>1000</v>
      </c>
      <c r="BW95" s="7">
        <v>74.4</v>
      </c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 t="s">
        <v>153</v>
      </c>
      <c r="DW95" s="7" t="s">
        <v>144</v>
      </c>
      <c r="DX95" s="7">
        <v>2011</v>
      </c>
      <c r="DY95" s="7">
        <v>89</v>
      </c>
      <c r="DZ95" s="7">
        <v>150</v>
      </c>
      <c r="EA95" s="7">
        <v>59.33</v>
      </c>
      <c r="EB95" s="7" t="s">
        <v>167</v>
      </c>
      <c r="EC95" s="7" t="s">
        <v>679</v>
      </c>
      <c r="ED95" s="7" t="s">
        <v>680</v>
      </c>
      <c r="EE95" s="7" t="s">
        <v>173</v>
      </c>
      <c r="EF95" s="7" t="s">
        <v>386</v>
      </c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8">
        <v>17.25</v>
      </c>
      <c r="FI95" s="8">
        <v>22.32</v>
      </c>
      <c r="FJ95" s="8">
        <v>11.8667</v>
      </c>
      <c r="FK95" s="8">
        <v>0</v>
      </c>
      <c r="FL95" s="8">
        <v>0</v>
      </c>
      <c r="FM95" s="8">
        <v>0</v>
      </c>
      <c r="FN95" s="8">
        <v>51.4367</v>
      </c>
      <c r="FO95" s="9"/>
      <c r="FP95" s="9"/>
      <c r="FQ95" s="9"/>
      <c r="FR95" s="9"/>
      <c r="FS95" s="9"/>
      <c r="FT95" s="9"/>
      <c r="FU95" s="9"/>
      <c r="FV95" s="9"/>
    </row>
    <row r="96" spans="1:178" ht="15">
      <c r="A96" s="4">
        <v>95</v>
      </c>
      <c r="B96" s="7" t="s">
        <v>2678</v>
      </c>
      <c r="C96" s="7" t="s">
        <v>2679</v>
      </c>
      <c r="D96" s="7" t="s">
        <v>2680</v>
      </c>
      <c r="E96" s="7" t="s">
        <v>2681</v>
      </c>
      <c r="F96" s="7" t="s">
        <v>2682</v>
      </c>
      <c r="G96" s="7" t="s">
        <v>166</v>
      </c>
      <c r="H96" s="7" t="s">
        <v>176</v>
      </c>
      <c r="I96" s="7" t="s">
        <v>144</v>
      </c>
      <c r="J96" s="7" t="s">
        <v>144</v>
      </c>
      <c r="K96" s="7" t="s">
        <v>167</v>
      </c>
      <c r="L96" s="7" t="s">
        <v>146</v>
      </c>
      <c r="M96" s="7" t="s">
        <v>146</v>
      </c>
      <c r="N96" s="7" t="s">
        <v>146</v>
      </c>
      <c r="O96" s="7" t="s">
        <v>147</v>
      </c>
      <c r="P96" s="7" t="s">
        <v>147</v>
      </c>
      <c r="Q96" s="7" t="s">
        <v>2683</v>
      </c>
      <c r="R96" s="7" t="s">
        <v>2684</v>
      </c>
      <c r="S96" s="7" t="s">
        <v>2685</v>
      </c>
      <c r="T96" s="7" t="s">
        <v>252</v>
      </c>
      <c r="U96" s="7" t="s">
        <v>148</v>
      </c>
      <c r="V96" s="7" t="s">
        <v>253</v>
      </c>
      <c r="W96" s="7" t="s">
        <v>2683</v>
      </c>
      <c r="X96" s="7" t="s">
        <v>2684</v>
      </c>
      <c r="Y96" s="7" t="s">
        <v>2685</v>
      </c>
      <c r="Z96" s="7" t="s">
        <v>252</v>
      </c>
      <c r="AA96" s="7" t="s">
        <v>148</v>
      </c>
      <c r="AB96" s="7" t="s">
        <v>253</v>
      </c>
      <c r="AC96" s="7" t="s">
        <v>2683</v>
      </c>
      <c r="AD96" s="7" t="s">
        <v>2684</v>
      </c>
      <c r="AE96" s="7" t="s">
        <v>149</v>
      </c>
      <c r="AF96" s="7" t="s">
        <v>144</v>
      </c>
      <c r="AG96" s="7" t="s">
        <v>2686</v>
      </c>
      <c r="AH96" s="7">
        <v>2008</v>
      </c>
      <c r="AI96" s="7" t="s">
        <v>2687</v>
      </c>
      <c r="AJ96" s="7" t="s">
        <v>196</v>
      </c>
      <c r="AK96" s="7">
        <v>1390</v>
      </c>
      <c r="AL96" s="7">
        <v>2400</v>
      </c>
      <c r="AM96" s="7">
        <v>57.92</v>
      </c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 t="s">
        <v>151</v>
      </c>
      <c r="BP96" s="7" t="s">
        <v>144</v>
      </c>
      <c r="BQ96" s="7" t="s">
        <v>2686</v>
      </c>
      <c r="BR96" s="7">
        <v>2009</v>
      </c>
      <c r="BS96" s="7" t="s">
        <v>1798</v>
      </c>
      <c r="BT96" s="7" t="s">
        <v>196</v>
      </c>
      <c r="BU96" s="7">
        <v>885</v>
      </c>
      <c r="BV96" s="7">
        <v>1200</v>
      </c>
      <c r="BW96" s="7">
        <v>73.75</v>
      </c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 t="s">
        <v>153</v>
      </c>
      <c r="DW96" s="7" t="s">
        <v>144</v>
      </c>
      <c r="DX96" s="7">
        <v>2011</v>
      </c>
      <c r="DY96" s="7">
        <v>89</v>
      </c>
      <c r="DZ96" s="7">
        <v>150</v>
      </c>
      <c r="EA96" s="7">
        <v>59.33</v>
      </c>
      <c r="EB96" s="7" t="s">
        <v>167</v>
      </c>
      <c r="EC96" s="7" t="s">
        <v>2688</v>
      </c>
      <c r="ED96" s="7" t="s">
        <v>401</v>
      </c>
      <c r="EE96" s="7" t="s">
        <v>2689</v>
      </c>
      <c r="EF96" s="7" t="s">
        <v>471</v>
      </c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8">
        <v>17.375</v>
      </c>
      <c r="FI96" s="8">
        <v>22.125</v>
      </c>
      <c r="FJ96" s="8">
        <v>11.8667</v>
      </c>
      <c r="FK96" s="8">
        <v>0</v>
      </c>
      <c r="FL96" s="8">
        <v>0</v>
      </c>
      <c r="FM96" s="8">
        <v>0</v>
      </c>
      <c r="FN96" s="8">
        <v>51.3667</v>
      </c>
      <c r="FO96" s="9"/>
      <c r="FP96" s="9"/>
      <c r="FQ96" s="9"/>
      <c r="FR96" s="9"/>
      <c r="FS96" s="9"/>
      <c r="FT96" s="9"/>
      <c r="FU96" s="9"/>
      <c r="FV96" s="9"/>
    </row>
    <row r="97" spans="1:178" ht="15">
      <c r="A97" s="4">
        <v>96</v>
      </c>
      <c r="B97" s="7" t="s">
        <v>1260</v>
      </c>
      <c r="C97" s="7" t="s">
        <v>1261</v>
      </c>
      <c r="D97" s="7" t="s">
        <v>477</v>
      </c>
      <c r="E97" s="7" t="s">
        <v>1262</v>
      </c>
      <c r="F97" s="7" t="s">
        <v>1263</v>
      </c>
      <c r="G97" s="7" t="s">
        <v>142</v>
      </c>
      <c r="H97" s="7" t="s">
        <v>176</v>
      </c>
      <c r="I97" s="7" t="s">
        <v>144</v>
      </c>
      <c r="J97" s="7" t="s">
        <v>144</v>
      </c>
      <c r="K97" s="7" t="s">
        <v>167</v>
      </c>
      <c r="L97" s="7" t="s">
        <v>146</v>
      </c>
      <c r="M97" s="7" t="s">
        <v>146</v>
      </c>
      <c r="N97" s="7" t="s">
        <v>146</v>
      </c>
      <c r="O97" s="7" t="s">
        <v>147</v>
      </c>
      <c r="P97" s="7" t="s">
        <v>147</v>
      </c>
      <c r="Q97" s="7" t="s">
        <v>1264</v>
      </c>
      <c r="R97" s="7" t="s">
        <v>1265</v>
      </c>
      <c r="S97" s="7" t="s">
        <v>1266</v>
      </c>
      <c r="T97" s="7" t="s">
        <v>734</v>
      </c>
      <c r="U97" s="7" t="s">
        <v>230</v>
      </c>
      <c r="V97" s="7" t="s">
        <v>1238</v>
      </c>
      <c r="W97" s="7" t="s">
        <v>1264</v>
      </c>
      <c r="X97" s="7" t="s">
        <v>1267</v>
      </c>
      <c r="Y97" s="7" t="s">
        <v>1266</v>
      </c>
      <c r="Z97" s="7" t="s">
        <v>734</v>
      </c>
      <c r="AA97" s="7" t="s">
        <v>230</v>
      </c>
      <c r="AB97" s="7" t="s">
        <v>1238</v>
      </c>
      <c r="AC97" s="7" t="s">
        <v>1264</v>
      </c>
      <c r="AD97" s="7" t="s">
        <v>1267</v>
      </c>
      <c r="AE97" s="7" t="s">
        <v>149</v>
      </c>
      <c r="AF97" s="7" t="s">
        <v>144</v>
      </c>
      <c r="AG97" s="7" t="s">
        <v>1268</v>
      </c>
      <c r="AH97" s="7">
        <v>2010</v>
      </c>
      <c r="AI97" s="7" t="s">
        <v>1269</v>
      </c>
      <c r="AJ97" s="7" t="s">
        <v>196</v>
      </c>
      <c r="AK97" s="7">
        <v>1411</v>
      </c>
      <c r="AL97" s="7">
        <v>2400</v>
      </c>
      <c r="AM97" s="7">
        <v>58.79</v>
      </c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 t="s">
        <v>151</v>
      </c>
      <c r="BP97" s="7" t="s">
        <v>144</v>
      </c>
      <c r="BQ97" s="7" t="s">
        <v>1270</v>
      </c>
      <c r="BR97" s="7">
        <v>2011</v>
      </c>
      <c r="BS97" s="7" t="s">
        <v>1271</v>
      </c>
      <c r="BT97" s="7" t="s">
        <v>196</v>
      </c>
      <c r="BU97" s="7">
        <v>905</v>
      </c>
      <c r="BV97" s="7">
        <v>1200</v>
      </c>
      <c r="BW97" s="7">
        <v>75.42</v>
      </c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 t="s">
        <v>153</v>
      </c>
      <c r="DW97" s="7" t="s">
        <v>144</v>
      </c>
      <c r="DX97" s="7">
        <v>2011</v>
      </c>
      <c r="DY97" s="7">
        <v>83</v>
      </c>
      <c r="DZ97" s="7">
        <v>150</v>
      </c>
      <c r="EA97" s="7">
        <v>55.33</v>
      </c>
      <c r="EB97" s="7" t="s">
        <v>167</v>
      </c>
      <c r="EC97" s="7" t="s">
        <v>712</v>
      </c>
      <c r="ED97" s="7" t="s">
        <v>712</v>
      </c>
      <c r="EE97" s="7" t="s">
        <v>173</v>
      </c>
      <c r="EF97" s="7" t="s">
        <v>1272</v>
      </c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8">
        <v>17.6375</v>
      </c>
      <c r="FI97" s="8">
        <v>22.625</v>
      </c>
      <c r="FJ97" s="8">
        <v>11.0667</v>
      </c>
      <c r="FK97" s="8">
        <v>0</v>
      </c>
      <c r="FL97" s="8">
        <v>0</v>
      </c>
      <c r="FM97" s="8">
        <v>0</v>
      </c>
      <c r="FN97" s="8">
        <v>51.3292</v>
      </c>
      <c r="FO97" s="9"/>
      <c r="FP97" s="9"/>
      <c r="FQ97" s="9"/>
      <c r="FR97" s="9"/>
      <c r="FS97" s="9"/>
      <c r="FT97" s="9"/>
      <c r="FU97" s="9"/>
      <c r="FV97" s="9"/>
    </row>
    <row r="98" spans="1:178" ht="15">
      <c r="A98" s="4">
        <v>97</v>
      </c>
      <c r="B98" s="7" t="s">
        <v>2135</v>
      </c>
      <c r="C98" s="7" t="s">
        <v>2136</v>
      </c>
      <c r="D98" s="7" t="s">
        <v>2137</v>
      </c>
      <c r="E98" s="7" t="s">
        <v>1892</v>
      </c>
      <c r="F98" s="7" t="s">
        <v>2138</v>
      </c>
      <c r="G98" s="7" t="s">
        <v>142</v>
      </c>
      <c r="H98" s="7" t="s">
        <v>143</v>
      </c>
      <c r="I98" s="7" t="s">
        <v>144</v>
      </c>
      <c r="J98" s="7" t="s">
        <v>144</v>
      </c>
      <c r="K98" s="7" t="s">
        <v>167</v>
      </c>
      <c r="L98" s="7" t="s">
        <v>146</v>
      </c>
      <c r="M98" s="7" t="s">
        <v>146</v>
      </c>
      <c r="N98" s="7" t="s">
        <v>146</v>
      </c>
      <c r="O98" s="7" t="s">
        <v>147</v>
      </c>
      <c r="P98" s="7" t="s">
        <v>147</v>
      </c>
      <c r="Q98" s="7" t="s">
        <v>2139</v>
      </c>
      <c r="R98" s="7" t="s">
        <v>2140</v>
      </c>
      <c r="S98" s="7" t="s">
        <v>2141</v>
      </c>
      <c r="T98" s="7" t="s">
        <v>148</v>
      </c>
      <c r="U98" s="7" t="s">
        <v>148</v>
      </c>
      <c r="V98" s="7" t="s">
        <v>286</v>
      </c>
      <c r="W98" s="7" t="s">
        <v>2139</v>
      </c>
      <c r="X98" s="7" t="s">
        <v>2142</v>
      </c>
      <c r="Y98" s="7" t="s">
        <v>2141</v>
      </c>
      <c r="Z98" s="7" t="s">
        <v>148</v>
      </c>
      <c r="AA98" s="7" t="s">
        <v>148</v>
      </c>
      <c r="AB98" s="7" t="s">
        <v>286</v>
      </c>
      <c r="AC98" s="7" t="s">
        <v>2139</v>
      </c>
      <c r="AD98" s="7" t="s">
        <v>2142</v>
      </c>
      <c r="AE98" s="7" t="s">
        <v>149</v>
      </c>
      <c r="AF98" s="7" t="s">
        <v>144</v>
      </c>
      <c r="AG98" s="7" t="s">
        <v>2143</v>
      </c>
      <c r="AH98" s="7">
        <v>1998</v>
      </c>
      <c r="AI98" s="7" t="s">
        <v>2144</v>
      </c>
      <c r="AJ98" s="7" t="s">
        <v>1842</v>
      </c>
      <c r="AK98" s="7">
        <v>1396</v>
      </c>
      <c r="AL98" s="7">
        <v>2400</v>
      </c>
      <c r="AM98" s="7">
        <v>58.17</v>
      </c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 t="s">
        <v>158</v>
      </c>
      <c r="BG98" s="7" t="s">
        <v>144</v>
      </c>
      <c r="BH98" s="7" t="s">
        <v>2145</v>
      </c>
      <c r="BI98" s="7">
        <v>2000</v>
      </c>
      <c r="BJ98" s="7" t="s">
        <v>164</v>
      </c>
      <c r="BK98" s="7" t="s">
        <v>1842</v>
      </c>
      <c r="BL98" s="7">
        <v>326</v>
      </c>
      <c r="BM98" s="7">
        <v>800</v>
      </c>
      <c r="BN98" s="7">
        <v>40.75</v>
      </c>
      <c r="BO98" s="7" t="s">
        <v>151</v>
      </c>
      <c r="BP98" s="7" t="s">
        <v>144</v>
      </c>
      <c r="BQ98" s="7" t="s">
        <v>2146</v>
      </c>
      <c r="BR98" s="7">
        <v>2005</v>
      </c>
      <c r="BS98" s="7" t="s">
        <v>977</v>
      </c>
      <c r="BT98" s="7" t="s">
        <v>2147</v>
      </c>
      <c r="BU98" s="7">
        <v>651</v>
      </c>
      <c r="BV98" s="7">
        <v>1100</v>
      </c>
      <c r="BW98" s="7">
        <v>59.18</v>
      </c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 t="s">
        <v>153</v>
      </c>
      <c r="DW98" s="7" t="s">
        <v>144</v>
      </c>
      <c r="DX98" s="7">
        <v>2011</v>
      </c>
      <c r="DY98" s="7">
        <v>89</v>
      </c>
      <c r="DZ98" s="7">
        <v>150</v>
      </c>
      <c r="EA98" s="7">
        <v>59.33</v>
      </c>
      <c r="EB98" s="7" t="s">
        <v>167</v>
      </c>
      <c r="EC98" s="7" t="s">
        <v>401</v>
      </c>
      <c r="ED98" s="7" t="s">
        <v>401</v>
      </c>
      <c r="EE98" s="7" t="s">
        <v>2148</v>
      </c>
      <c r="EF98" s="7" t="s">
        <v>2149</v>
      </c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8">
        <v>17.45</v>
      </c>
      <c r="FI98" s="8">
        <v>17.7545</v>
      </c>
      <c r="FJ98" s="8">
        <v>11.8667</v>
      </c>
      <c r="FK98" s="8">
        <v>4.075</v>
      </c>
      <c r="FL98" s="8">
        <v>0</v>
      </c>
      <c r="FM98" s="8">
        <v>0</v>
      </c>
      <c r="FN98" s="8">
        <v>51.1462</v>
      </c>
      <c r="FO98" s="9"/>
      <c r="FP98" s="9"/>
      <c r="FQ98" s="9"/>
      <c r="FR98" s="9"/>
      <c r="FS98" s="9"/>
      <c r="FT98" s="9"/>
      <c r="FU98" s="9"/>
      <c r="FV98" s="9"/>
    </row>
    <row r="99" spans="1:178" ht="15">
      <c r="A99" s="4">
        <v>98</v>
      </c>
      <c r="B99" s="7" t="s">
        <v>475</v>
      </c>
      <c r="C99" s="7" t="s">
        <v>476</v>
      </c>
      <c r="D99" s="7" t="s">
        <v>477</v>
      </c>
      <c r="E99" s="7" t="s">
        <v>478</v>
      </c>
      <c r="F99" s="7" t="s">
        <v>479</v>
      </c>
      <c r="G99" s="7" t="s">
        <v>142</v>
      </c>
      <c r="H99" s="7" t="s">
        <v>176</v>
      </c>
      <c r="I99" s="7" t="s">
        <v>144</v>
      </c>
      <c r="J99" s="7" t="s">
        <v>144</v>
      </c>
      <c r="K99" s="7" t="s">
        <v>167</v>
      </c>
      <c r="L99" s="7" t="s">
        <v>146</v>
      </c>
      <c r="M99" s="7" t="s">
        <v>146</v>
      </c>
      <c r="N99" s="7" t="s">
        <v>146</v>
      </c>
      <c r="O99" s="7" t="s">
        <v>147</v>
      </c>
      <c r="P99" s="7" t="s">
        <v>147</v>
      </c>
      <c r="Q99" s="7" t="s">
        <v>480</v>
      </c>
      <c r="R99" s="7" t="s">
        <v>481</v>
      </c>
      <c r="S99" s="7" t="s">
        <v>482</v>
      </c>
      <c r="T99" s="7" t="s">
        <v>440</v>
      </c>
      <c r="U99" s="7" t="s">
        <v>440</v>
      </c>
      <c r="V99" s="7" t="s">
        <v>483</v>
      </c>
      <c r="W99" s="7" t="s">
        <v>484</v>
      </c>
      <c r="X99" s="7" t="s">
        <v>485</v>
      </c>
      <c r="Y99" s="7" t="s">
        <v>482</v>
      </c>
      <c r="Z99" s="7" t="s">
        <v>440</v>
      </c>
      <c r="AA99" s="7" t="s">
        <v>440</v>
      </c>
      <c r="AB99" s="7" t="s">
        <v>483</v>
      </c>
      <c r="AC99" s="7" t="s">
        <v>484</v>
      </c>
      <c r="AD99" s="7" t="s">
        <v>485</v>
      </c>
      <c r="AE99" s="7" t="s">
        <v>149</v>
      </c>
      <c r="AF99" s="7" t="s">
        <v>144</v>
      </c>
      <c r="AG99" s="7" t="s">
        <v>486</v>
      </c>
      <c r="AH99" s="7">
        <v>2009</v>
      </c>
      <c r="AI99" s="7" t="s">
        <v>487</v>
      </c>
      <c r="AJ99" s="7" t="s">
        <v>196</v>
      </c>
      <c r="AK99" s="7">
        <v>1350</v>
      </c>
      <c r="AL99" s="7">
        <v>2700</v>
      </c>
      <c r="AM99" s="7">
        <v>50</v>
      </c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 t="s">
        <v>151</v>
      </c>
      <c r="BP99" s="7" t="s">
        <v>144</v>
      </c>
      <c r="BQ99" s="7" t="s">
        <v>488</v>
      </c>
      <c r="BR99" s="7">
        <v>2011</v>
      </c>
      <c r="BS99" s="7" t="s">
        <v>489</v>
      </c>
      <c r="BT99" s="7" t="s">
        <v>196</v>
      </c>
      <c r="BU99" s="7">
        <v>955</v>
      </c>
      <c r="BV99" s="7">
        <v>1200</v>
      </c>
      <c r="BW99" s="7">
        <v>79.58</v>
      </c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 t="s">
        <v>153</v>
      </c>
      <c r="DW99" s="7" t="s">
        <v>144</v>
      </c>
      <c r="DX99" s="7">
        <v>2013</v>
      </c>
      <c r="DY99" s="7">
        <v>86</v>
      </c>
      <c r="DZ99" s="7">
        <v>150</v>
      </c>
      <c r="EA99" s="7">
        <v>57.33</v>
      </c>
      <c r="EB99" s="7" t="s">
        <v>167</v>
      </c>
      <c r="EC99" s="7" t="s">
        <v>440</v>
      </c>
      <c r="ED99" s="7" t="s">
        <v>148</v>
      </c>
      <c r="EE99" s="7" t="s">
        <v>490</v>
      </c>
      <c r="EF99" s="7" t="s">
        <v>491</v>
      </c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8">
        <v>15</v>
      </c>
      <c r="FI99" s="8">
        <v>23.875</v>
      </c>
      <c r="FJ99" s="8">
        <v>11.4667</v>
      </c>
      <c r="FK99" s="8">
        <v>0</v>
      </c>
      <c r="FL99" s="8">
        <v>0</v>
      </c>
      <c r="FM99" s="8">
        <v>0</v>
      </c>
      <c r="FN99" s="8">
        <v>50.3417</v>
      </c>
      <c r="FO99" s="9"/>
      <c r="FP99" s="9"/>
      <c r="FQ99" s="9"/>
      <c r="FR99" s="9"/>
      <c r="FS99" s="9"/>
      <c r="FT99" s="9"/>
      <c r="FU99" s="9"/>
      <c r="FV99" s="9"/>
    </row>
    <row r="100" spans="1:178" ht="15">
      <c r="A100" s="4">
        <v>99</v>
      </c>
      <c r="B100" s="7" t="s">
        <v>2587</v>
      </c>
      <c r="C100" s="7" t="s">
        <v>2588</v>
      </c>
      <c r="D100" s="7" t="s">
        <v>549</v>
      </c>
      <c r="E100" s="7" t="s">
        <v>2589</v>
      </c>
      <c r="F100" s="7" t="s">
        <v>2590</v>
      </c>
      <c r="G100" s="7" t="s">
        <v>142</v>
      </c>
      <c r="H100" s="7" t="s">
        <v>143</v>
      </c>
      <c r="I100" s="7" t="s">
        <v>144</v>
      </c>
      <c r="J100" s="7" t="s">
        <v>144</v>
      </c>
      <c r="K100" s="7" t="s">
        <v>167</v>
      </c>
      <c r="L100" s="7" t="s">
        <v>146</v>
      </c>
      <c r="M100" s="7" t="s">
        <v>146</v>
      </c>
      <c r="N100" s="7" t="s">
        <v>146</v>
      </c>
      <c r="O100" s="7" t="s">
        <v>147</v>
      </c>
      <c r="P100" s="7" t="s">
        <v>147</v>
      </c>
      <c r="Q100" s="7" t="s">
        <v>2591</v>
      </c>
      <c r="R100" s="7" t="s">
        <v>2592</v>
      </c>
      <c r="S100" s="7" t="s">
        <v>2593</v>
      </c>
      <c r="T100" s="7" t="s">
        <v>242</v>
      </c>
      <c r="U100" s="7" t="s">
        <v>242</v>
      </c>
      <c r="V100" s="7" t="s">
        <v>243</v>
      </c>
      <c r="W100" s="7" t="s">
        <v>2591</v>
      </c>
      <c r="X100" s="7" t="s">
        <v>2594</v>
      </c>
      <c r="Y100" s="7" t="s">
        <v>2593</v>
      </c>
      <c r="Z100" s="7" t="s">
        <v>242</v>
      </c>
      <c r="AA100" s="7" t="s">
        <v>242</v>
      </c>
      <c r="AB100" s="7" t="s">
        <v>243</v>
      </c>
      <c r="AC100" s="7" t="s">
        <v>2591</v>
      </c>
      <c r="AD100" s="7" t="s">
        <v>2594</v>
      </c>
      <c r="AE100" s="7" t="s">
        <v>149</v>
      </c>
      <c r="AF100" s="7" t="s">
        <v>144</v>
      </c>
      <c r="AG100" s="7" t="s">
        <v>2595</v>
      </c>
      <c r="AH100" s="7">
        <v>1997</v>
      </c>
      <c r="AI100" s="7" t="s">
        <v>2596</v>
      </c>
      <c r="AJ100" s="7" t="s">
        <v>216</v>
      </c>
      <c r="AK100" s="7">
        <v>1343</v>
      </c>
      <c r="AL100" s="7">
        <v>2400</v>
      </c>
      <c r="AM100" s="7">
        <v>55.96</v>
      </c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 t="s">
        <v>151</v>
      </c>
      <c r="BP100" s="7" t="s">
        <v>144</v>
      </c>
      <c r="BQ100" s="7" t="s">
        <v>2597</v>
      </c>
      <c r="BR100" s="7">
        <v>1999</v>
      </c>
      <c r="BS100" s="7" t="s">
        <v>2598</v>
      </c>
      <c r="BT100" s="7" t="s">
        <v>152</v>
      </c>
      <c r="BU100" s="7">
        <v>708</v>
      </c>
      <c r="BV100" s="7">
        <v>1000</v>
      </c>
      <c r="BW100" s="7">
        <v>70.8</v>
      </c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 t="s">
        <v>153</v>
      </c>
      <c r="DW100" s="7" t="s">
        <v>144</v>
      </c>
      <c r="DX100" s="7">
        <v>2011</v>
      </c>
      <c r="DY100" s="7">
        <v>89</v>
      </c>
      <c r="DZ100" s="7">
        <v>150</v>
      </c>
      <c r="EA100" s="7">
        <v>59.33</v>
      </c>
      <c r="EB100" s="7" t="s">
        <v>167</v>
      </c>
      <c r="EC100" s="7" t="s">
        <v>242</v>
      </c>
      <c r="ED100" s="7" t="s">
        <v>242</v>
      </c>
      <c r="EE100" s="7" t="s">
        <v>2599</v>
      </c>
      <c r="EF100" s="7" t="s">
        <v>2600</v>
      </c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8">
        <v>16.7875</v>
      </c>
      <c r="FI100" s="8">
        <v>21.24</v>
      </c>
      <c r="FJ100" s="8">
        <v>11.8667</v>
      </c>
      <c r="FK100" s="8">
        <v>0</v>
      </c>
      <c r="FL100" s="8">
        <v>0</v>
      </c>
      <c r="FM100" s="8">
        <v>0</v>
      </c>
      <c r="FN100" s="8">
        <v>49.894200000000005</v>
      </c>
      <c r="FO100" s="9"/>
      <c r="FP100" s="9"/>
      <c r="FQ100" s="9"/>
      <c r="FR100" s="9"/>
      <c r="FS100" s="9"/>
      <c r="FT100" s="9"/>
      <c r="FU100" s="9"/>
      <c r="FV100" s="9"/>
    </row>
    <row r="101" spans="1:178" ht="15">
      <c r="A101" s="4">
        <v>100</v>
      </c>
      <c r="B101" s="7" t="s">
        <v>1134</v>
      </c>
      <c r="C101" s="7" t="s">
        <v>1135</v>
      </c>
      <c r="D101" s="7" t="s">
        <v>1136</v>
      </c>
      <c r="E101" s="7" t="s">
        <v>1137</v>
      </c>
      <c r="F101" s="7" t="s">
        <v>1138</v>
      </c>
      <c r="G101" s="7" t="s">
        <v>166</v>
      </c>
      <c r="H101" s="7" t="s">
        <v>176</v>
      </c>
      <c r="I101" s="7" t="s">
        <v>144</v>
      </c>
      <c r="J101" s="7" t="s">
        <v>144</v>
      </c>
      <c r="K101" s="7" t="s">
        <v>167</v>
      </c>
      <c r="L101" s="7" t="s">
        <v>146</v>
      </c>
      <c r="M101" s="7" t="s">
        <v>146</v>
      </c>
      <c r="N101" s="7" t="s">
        <v>146</v>
      </c>
      <c r="O101" s="7" t="s">
        <v>147</v>
      </c>
      <c r="P101" s="7" t="s">
        <v>147</v>
      </c>
      <c r="Q101" s="7" t="s">
        <v>1139</v>
      </c>
      <c r="R101" s="7" t="s">
        <v>1140</v>
      </c>
      <c r="S101" s="7" t="s">
        <v>1141</v>
      </c>
      <c r="T101" s="7" t="s">
        <v>1142</v>
      </c>
      <c r="U101" s="7" t="s">
        <v>162</v>
      </c>
      <c r="V101" s="7" t="s">
        <v>1143</v>
      </c>
      <c r="W101" s="7" t="s">
        <v>1139</v>
      </c>
      <c r="X101" s="7" t="s">
        <v>1144</v>
      </c>
      <c r="Y101" s="7" t="s">
        <v>1141</v>
      </c>
      <c r="Z101" s="7" t="s">
        <v>1142</v>
      </c>
      <c r="AA101" s="7" t="s">
        <v>162</v>
      </c>
      <c r="AB101" s="7" t="s">
        <v>1143</v>
      </c>
      <c r="AC101" s="7" t="s">
        <v>1139</v>
      </c>
      <c r="AD101" s="7" t="s">
        <v>1144</v>
      </c>
      <c r="AE101" s="7" t="s">
        <v>149</v>
      </c>
      <c r="AF101" s="7" t="s">
        <v>144</v>
      </c>
      <c r="AG101" s="7" t="s">
        <v>1145</v>
      </c>
      <c r="AH101" s="7">
        <v>2008</v>
      </c>
      <c r="AI101" s="7" t="s">
        <v>1146</v>
      </c>
      <c r="AJ101" s="7" t="s">
        <v>308</v>
      </c>
      <c r="AK101" s="7">
        <v>1410</v>
      </c>
      <c r="AL101" s="7">
        <v>2400</v>
      </c>
      <c r="AM101" s="7">
        <v>58.75</v>
      </c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 t="s">
        <v>151</v>
      </c>
      <c r="BP101" s="7" t="s">
        <v>144</v>
      </c>
      <c r="BQ101" s="7" t="s">
        <v>1145</v>
      </c>
      <c r="BR101" s="7">
        <v>2009</v>
      </c>
      <c r="BS101" s="7" t="s">
        <v>1147</v>
      </c>
      <c r="BT101" s="7" t="s">
        <v>308</v>
      </c>
      <c r="BU101" s="7">
        <v>692</v>
      </c>
      <c r="BV101" s="7">
        <v>1100</v>
      </c>
      <c r="BW101" s="7">
        <v>62.91</v>
      </c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 t="s">
        <v>153</v>
      </c>
      <c r="DW101" s="7" t="s">
        <v>144</v>
      </c>
      <c r="DX101" s="7">
        <v>2011</v>
      </c>
      <c r="DY101" s="7">
        <v>94</v>
      </c>
      <c r="DZ101" s="7">
        <v>150</v>
      </c>
      <c r="EA101" s="7">
        <v>62.67</v>
      </c>
      <c r="EB101" s="7" t="s">
        <v>167</v>
      </c>
      <c r="EC101" s="7" t="s">
        <v>1148</v>
      </c>
      <c r="ED101" s="7" t="s">
        <v>1149</v>
      </c>
      <c r="EE101" s="7" t="s">
        <v>173</v>
      </c>
      <c r="EF101" s="7" t="s">
        <v>1150</v>
      </c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8">
        <v>17.625</v>
      </c>
      <c r="FI101" s="8">
        <v>18.8727</v>
      </c>
      <c r="FJ101" s="8">
        <v>12.5333</v>
      </c>
      <c r="FK101" s="8">
        <v>0</v>
      </c>
      <c r="FL101" s="8">
        <v>0</v>
      </c>
      <c r="FM101" s="8">
        <v>0</v>
      </c>
      <c r="FN101" s="8">
        <v>49.03099999999999</v>
      </c>
      <c r="FO101" s="9"/>
      <c r="FP101" s="9"/>
      <c r="FQ101" s="9"/>
      <c r="FR101" s="9"/>
      <c r="FS101" s="9"/>
      <c r="FT101" s="9"/>
      <c r="FU101" s="9"/>
      <c r="FV101" s="9"/>
    </row>
    <row r="102" spans="1:178" ht="15">
      <c r="A102" s="4">
        <v>101</v>
      </c>
      <c r="B102" s="7" t="s">
        <v>2831</v>
      </c>
      <c r="C102" s="7" t="s">
        <v>2832</v>
      </c>
      <c r="D102" s="7" t="s">
        <v>2833</v>
      </c>
      <c r="E102" s="7" t="s">
        <v>2834</v>
      </c>
      <c r="F102" s="7" t="s">
        <v>2835</v>
      </c>
      <c r="G102" s="7" t="s">
        <v>166</v>
      </c>
      <c r="H102" s="7" t="s">
        <v>143</v>
      </c>
      <c r="I102" s="7" t="s">
        <v>144</v>
      </c>
      <c r="J102" s="7" t="s">
        <v>144</v>
      </c>
      <c r="K102" s="7" t="s">
        <v>167</v>
      </c>
      <c r="L102" s="7" t="s">
        <v>146</v>
      </c>
      <c r="M102" s="7" t="s">
        <v>146</v>
      </c>
      <c r="N102" s="7" t="s">
        <v>146</v>
      </c>
      <c r="O102" s="7" t="s">
        <v>147</v>
      </c>
      <c r="P102" s="7" t="s">
        <v>147</v>
      </c>
      <c r="Q102" s="7" t="s">
        <v>2836</v>
      </c>
      <c r="R102" s="7" t="s">
        <v>2837</v>
      </c>
      <c r="S102" s="7" t="s">
        <v>2838</v>
      </c>
      <c r="T102" s="7" t="s">
        <v>1482</v>
      </c>
      <c r="U102" s="7" t="s">
        <v>259</v>
      </c>
      <c r="V102" s="7" t="s">
        <v>343</v>
      </c>
      <c r="W102" s="7" t="s">
        <v>2836</v>
      </c>
      <c r="X102" s="7" t="s">
        <v>2839</v>
      </c>
      <c r="Y102" s="7" t="s">
        <v>2838</v>
      </c>
      <c r="Z102" s="7" t="s">
        <v>1482</v>
      </c>
      <c r="AA102" s="7" t="s">
        <v>259</v>
      </c>
      <c r="AB102" s="7" t="s">
        <v>343</v>
      </c>
      <c r="AC102" s="7" t="s">
        <v>2836</v>
      </c>
      <c r="AD102" s="7" t="s">
        <v>2839</v>
      </c>
      <c r="AE102" s="7" t="s">
        <v>149</v>
      </c>
      <c r="AF102" s="7" t="s">
        <v>144</v>
      </c>
      <c r="AG102" s="7" t="s">
        <v>2840</v>
      </c>
      <c r="AH102" s="7">
        <v>2005</v>
      </c>
      <c r="AI102" s="7" t="s">
        <v>2841</v>
      </c>
      <c r="AJ102" s="7" t="s">
        <v>334</v>
      </c>
      <c r="AK102" s="7">
        <v>1201</v>
      </c>
      <c r="AL102" s="7">
        <v>2400</v>
      </c>
      <c r="AM102" s="7">
        <v>50.04</v>
      </c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 t="s">
        <v>151</v>
      </c>
      <c r="BP102" s="7" t="s">
        <v>144</v>
      </c>
      <c r="BQ102" s="7" t="s">
        <v>2842</v>
      </c>
      <c r="BR102" s="7">
        <v>2007</v>
      </c>
      <c r="BS102" s="7" t="s">
        <v>2843</v>
      </c>
      <c r="BT102" s="7" t="s">
        <v>334</v>
      </c>
      <c r="BU102" s="7">
        <v>801</v>
      </c>
      <c r="BV102" s="7">
        <v>1150</v>
      </c>
      <c r="BW102" s="7">
        <v>69.65</v>
      </c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 t="s">
        <v>153</v>
      </c>
      <c r="DW102" s="7" t="s">
        <v>144</v>
      </c>
      <c r="DX102" s="7">
        <v>2011</v>
      </c>
      <c r="DY102" s="7">
        <v>86</v>
      </c>
      <c r="DZ102" s="7">
        <v>150</v>
      </c>
      <c r="EA102" s="7">
        <v>57.33</v>
      </c>
      <c r="EB102" s="7" t="s">
        <v>167</v>
      </c>
      <c r="EC102" s="7" t="s">
        <v>351</v>
      </c>
      <c r="ED102" s="7" t="s">
        <v>351</v>
      </c>
      <c r="EE102" s="7" t="s">
        <v>2844</v>
      </c>
      <c r="EF102" s="7" t="s">
        <v>2845</v>
      </c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8">
        <v>15.0125</v>
      </c>
      <c r="FI102" s="8">
        <v>20.8957</v>
      </c>
      <c r="FJ102" s="8">
        <v>11.4667</v>
      </c>
      <c r="FK102" s="8">
        <v>0</v>
      </c>
      <c r="FL102" s="8">
        <v>0</v>
      </c>
      <c r="FM102" s="8">
        <v>0</v>
      </c>
      <c r="FN102" s="8">
        <v>47.3749</v>
      </c>
      <c r="FO102" s="9"/>
      <c r="FP102" s="9"/>
      <c r="FQ102" s="9"/>
      <c r="FR102" s="9"/>
      <c r="FS102" s="9"/>
      <c r="FT102" s="9"/>
      <c r="FU102" s="9"/>
      <c r="FV102" s="9"/>
    </row>
    <row r="103" spans="1:178" ht="15">
      <c r="A103" s="4">
        <v>102</v>
      </c>
      <c r="B103" s="7" t="s">
        <v>2821</v>
      </c>
      <c r="C103" s="7" t="s">
        <v>1685</v>
      </c>
      <c r="D103" s="7" t="s">
        <v>2822</v>
      </c>
      <c r="E103" s="7" t="s">
        <v>2823</v>
      </c>
      <c r="F103" s="7" t="s">
        <v>2824</v>
      </c>
      <c r="G103" s="7" t="s">
        <v>142</v>
      </c>
      <c r="H103" s="7" t="s">
        <v>143</v>
      </c>
      <c r="I103" s="7" t="s">
        <v>144</v>
      </c>
      <c r="J103" s="7" t="s">
        <v>144</v>
      </c>
      <c r="K103" s="7" t="s">
        <v>145</v>
      </c>
      <c r="L103" s="7" t="s">
        <v>146</v>
      </c>
      <c r="M103" s="7" t="s">
        <v>146</v>
      </c>
      <c r="N103" s="7" t="s">
        <v>146</v>
      </c>
      <c r="O103" s="7" t="s">
        <v>147</v>
      </c>
      <c r="P103" s="7" t="s">
        <v>147</v>
      </c>
      <c r="Q103" s="7" t="s">
        <v>2825</v>
      </c>
      <c r="R103" s="7" t="s">
        <v>2826</v>
      </c>
      <c r="S103" s="7" t="s">
        <v>2344</v>
      </c>
      <c r="T103" s="7" t="s">
        <v>820</v>
      </c>
      <c r="U103" s="7" t="s">
        <v>230</v>
      </c>
      <c r="V103" s="7" t="s">
        <v>2345</v>
      </c>
      <c r="W103" s="7" t="s">
        <v>2825</v>
      </c>
      <c r="X103" s="7" t="s">
        <v>2826</v>
      </c>
      <c r="Y103" s="7" t="s">
        <v>2344</v>
      </c>
      <c r="Z103" s="7" t="s">
        <v>820</v>
      </c>
      <c r="AA103" s="7" t="s">
        <v>230</v>
      </c>
      <c r="AB103" s="7" t="s">
        <v>2345</v>
      </c>
      <c r="AC103" s="7" t="s">
        <v>2825</v>
      </c>
      <c r="AD103" s="7" t="s">
        <v>2826</v>
      </c>
      <c r="AE103" s="7" t="s">
        <v>149</v>
      </c>
      <c r="AF103" s="7" t="s">
        <v>144</v>
      </c>
      <c r="AG103" s="7" t="s">
        <v>2827</v>
      </c>
      <c r="AH103" s="7">
        <v>2006</v>
      </c>
      <c r="AI103" s="7" t="s">
        <v>438</v>
      </c>
      <c r="AJ103" s="7" t="s">
        <v>2828</v>
      </c>
      <c r="AK103" s="7">
        <v>1528</v>
      </c>
      <c r="AL103" s="7">
        <v>2400</v>
      </c>
      <c r="AM103" s="7">
        <v>63.67</v>
      </c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 t="s">
        <v>158</v>
      </c>
      <c r="BG103" s="7" t="s">
        <v>144</v>
      </c>
      <c r="BH103" s="7" t="s">
        <v>2829</v>
      </c>
      <c r="BI103" s="7">
        <v>2009</v>
      </c>
      <c r="BJ103" s="7" t="s">
        <v>570</v>
      </c>
      <c r="BK103" s="7" t="s">
        <v>2828</v>
      </c>
      <c r="BL103" s="7">
        <v>393</v>
      </c>
      <c r="BM103" s="7">
        <v>800</v>
      </c>
      <c r="BN103" s="7">
        <v>49.12</v>
      </c>
      <c r="BO103" s="7" t="s">
        <v>151</v>
      </c>
      <c r="BP103" s="7" t="s">
        <v>144</v>
      </c>
      <c r="BQ103" s="7" t="s">
        <v>2830</v>
      </c>
      <c r="BR103" s="7">
        <v>2007</v>
      </c>
      <c r="BS103" s="7" t="s">
        <v>165</v>
      </c>
      <c r="BT103" s="7" t="s">
        <v>2828</v>
      </c>
      <c r="BU103" s="7">
        <v>828</v>
      </c>
      <c r="BV103" s="7">
        <v>1150</v>
      </c>
      <c r="BW103" s="7">
        <v>72</v>
      </c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 t="s">
        <v>153</v>
      </c>
      <c r="DW103" s="7" t="s">
        <v>144</v>
      </c>
      <c r="DX103" s="7">
        <v>2011</v>
      </c>
      <c r="DY103" s="7">
        <v>94</v>
      </c>
      <c r="DZ103" s="7">
        <v>150</v>
      </c>
      <c r="EA103" s="7">
        <v>62.67</v>
      </c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8">
        <f aca="true" t="shared" si="21" ref="FH103:FH134">_xlfn.IFERROR(ROUND((AK103/AL103*30),4),0)</f>
        <v>19.1</v>
      </c>
      <c r="FI103" s="8">
        <f aca="true" t="shared" si="22" ref="FI103:FI134">_xlfn.IFERROR(ROUND((BU103/BV103*30),4),0)</f>
        <v>21.6</v>
      </c>
      <c r="FJ103" s="8">
        <f aca="true" t="shared" si="23" ref="FJ103:FJ134">_xlfn.IFERROR(ROUND((DY103/DZ103*20),4),0)</f>
        <v>12.5333</v>
      </c>
      <c r="FK103" s="8">
        <f aca="true" t="shared" si="24" ref="FK103:FK134">_xlfn.IFERROR(ROUND((BL103/BM103*10),4),0)</f>
        <v>4.9125</v>
      </c>
      <c r="FL103" s="8">
        <f aca="true" t="shared" si="25" ref="FL103:FL134">_xlfn.IFERROR(ROUND((DE103/DF103*5),4),0)</f>
        <v>0</v>
      </c>
      <c r="FM103" s="8">
        <f aca="true" t="shared" si="26" ref="FM103:FM134">DQ103</f>
        <v>0</v>
      </c>
      <c r="FN103" s="8">
        <f aca="true" t="shared" si="27" ref="FN103:FN134">(FH103+FI103+FJ103+FK103+FL103+FM103)</f>
        <v>58.1458</v>
      </c>
      <c r="FO103" s="9"/>
      <c r="FP103" s="9"/>
      <c r="FQ103" s="9"/>
      <c r="FR103" s="9"/>
      <c r="FS103" s="9"/>
      <c r="FT103" s="9"/>
      <c r="FU103" s="9"/>
      <c r="FV103" s="9"/>
    </row>
    <row r="104" spans="1:178" ht="15">
      <c r="A104" s="4">
        <v>103</v>
      </c>
      <c r="B104" s="7" t="s">
        <v>1890</v>
      </c>
      <c r="C104" s="7" t="s">
        <v>918</v>
      </c>
      <c r="D104" s="7" t="s">
        <v>1891</v>
      </c>
      <c r="E104" s="7" t="s">
        <v>1892</v>
      </c>
      <c r="F104" s="7" t="s">
        <v>1893</v>
      </c>
      <c r="G104" s="7" t="s">
        <v>142</v>
      </c>
      <c r="H104" s="7" t="s">
        <v>143</v>
      </c>
      <c r="I104" s="7" t="s">
        <v>144</v>
      </c>
      <c r="J104" s="7" t="s">
        <v>144</v>
      </c>
      <c r="K104" s="7" t="s">
        <v>145</v>
      </c>
      <c r="L104" s="7" t="s">
        <v>146</v>
      </c>
      <c r="M104" s="7" t="s">
        <v>146</v>
      </c>
      <c r="N104" s="7" t="s">
        <v>146</v>
      </c>
      <c r="O104" s="7" t="s">
        <v>147</v>
      </c>
      <c r="P104" s="7" t="s">
        <v>147</v>
      </c>
      <c r="Q104" s="7" t="s">
        <v>1894</v>
      </c>
      <c r="R104" s="7" t="s">
        <v>1895</v>
      </c>
      <c r="S104" s="7" t="s">
        <v>1896</v>
      </c>
      <c r="T104" s="7" t="s">
        <v>178</v>
      </c>
      <c r="U104" s="7" t="s">
        <v>178</v>
      </c>
      <c r="V104" s="7" t="s">
        <v>1897</v>
      </c>
      <c r="W104" s="7" t="s">
        <v>1894</v>
      </c>
      <c r="X104" s="7" t="s">
        <v>1898</v>
      </c>
      <c r="Y104" s="7" t="s">
        <v>1896</v>
      </c>
      <c r="Z104" s="7" t="s">
        <v>178</v>
      </c>
      <c r="AA104" s="7" t="s">
        <v>178</v>
      </c>
      <c r="AB104" s="7" t="s">
        <v>1897</v>
      </c>
      <c r="AC104" s="7" t="s">
        <v>1894</v>
      </c>
      <c r="AD104" s="7" t="s">
        <v>1898</v>
      </c>
      <c r="AE104" s="7" t="s">
        <v>149</v>
      </c>
      <c r="AF104" s="7" t="s">
        <v>144</v>
      </c>
      <c r="AG104" s="7" t="s">
        <v>1899</v>
      </c>
      <c r="AH104" s="7">
        <v>1999</v>
      </c>
      <c r="AI104" s="7" t="s">
        <v>1900</v>
      </c>
      <c r="AJ104" s="7" t="s">
        <v>1901</v>
      </c>
      <c r="AK104" s="7">
        <v>1440</v>
      </c>
      <c r="AL104" s="7">
        <v>2400</v>
      </c>
      <c r="AM104" s="7">
        <v>60</v>
      </c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 t="s">
        <v>158</v>
      </c>
      <c r="BG104" s="7" t="s">
        <v>144</v>
      </c>
      <c r="BH104" s="7" t="s">
        <v>1899</v>
      </c>
      <c r="BI104" s="7">
        <v>2001</v>
      </c>
      <c r="BJ104" s="7" t="s">
        <v>246</v>
      </c>
      <c r="BK104" s="7" t="s">
        <v>1901</v>
      </c>
      <c r="BL104" s="7">
        <v>465</v>
      </c>
      <c r="BM104" s="7">
        <v>800</v>
      </c>
      <c r="BN104" s="7">
        <v>58.12</v>
      </c>
      <c r="BO104" s="7" t="s">
        <v>151</v>
      </c>
      <c r="BP104" s="7" t="s">
        <v>144</v>
      </c>
      <c r="BQ104" s="7" t="s">
        <v>1899</v>
      </c>
      <c r="BR104" s="7">
        <v>2007</v>
      </c>
      <c r="BS104" s="7" t="s">
        <v>1902</v>
      </c>
      <c r="BT104" s="7" t="s">
        <v>1901</v>
      </c>
      <c r="BU104" s="7">
        <v>850</v>
      </c>
      <c r="BV104" s="7">
        <v>1150</v>
      </c>
      <c r="BW104" s="7">
        <v>73.91</v>
      </c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 t="s">
        <v>153</v>
      </c>
      <c r="DW104" s="7" t="s">
        <v>144</v>
      </c>
      <c r="DX104" s="7">
        <v>2011</v>
      </c>
      <c r="DY104" s="7">
        <v>91</v>
      </c>
      <c r="DZ104" s="7">
        <v>150</v>
      </c>
      <c r="EA104" s="7">
        <v>60.67</v>
      </c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8">
        <f t="shared" si="21"/>
        <v>18</v>
      </c>
      <c r="FI104" s="8">
        <f t="shared" si="22"/>
        <v>22.1739</v>
      </c>
      <c r="FJ104" s="8">
        <f t="shared" si="23"/>
        <v>12.1333</v>
      </c>
      <c r="FK104" s="8">
        <f t="shared" si="24"/>
        <v>5.8125</v>
      </c>
      <c r="FL104" s="8">
        <f t="shared" si="25"/>
        <v>0</v>
      </c>
      <c r="FM104" s="8">
        <f t="shared" si="26"/>
        <v>0</v>
      </c>
      <c r="FN104" s="8">
        <f t="shared" si="27"/>
        <v>58.1197</v>
      </c>
      <c r="FO104" s="9"/>
      <c r="FP104" s="9"/>
      <c r="FQ104" s="9"/>
      <c r="FR104" s="9"/>
      <c r="FS104" s="9"/>
      <c r="FT104" s="9"/>
      <c r="FU104" s="9"/>
      <c r="FV104" s="9"/>
    </row>
    <row r="105" spans="1:178" ht="15">
      <c r="A105" s="4">
        <v>104</v>
      </c>
      <c r="B105" s="7" t="s">
        <v>1903</v>
      </c>
      <c r="C105" s="7" t="s">
        <v>437</v>
      </c>
      <c r="D105" s="7" t="s">
        <v>468</v>
      </c>
      <c r="E105" s="7" t="s">
        <v>444</v>
      </c>
      <c r="F105" s="7" t="s">
        <v>1904</v>
      </c>
      <c r="G105" s="7" t="s">
        <v>142</v>
      </c>
      <c r="H105" s="7" t="s">
        <v>143</v>
      </c>
      <c r="I105" s="7" t="s">
        <v>144</v>
      </c>
      <c r="J105" s="7" t="s">
        <v>144</v>
      </c>
      <c r="K105" s="7" t="s">
        <v>145</v>
      </c>
      <c r="L105" s="7" t="s">
        <v>146</v>
      </c>
      <c r="M105" s="7" t="s">
        <v>146</v>
      </c>
      <c r="N105" s="7" t="s">
        <v>146</v>
      </c>
      <c r="O105" s="7" t="s">
        <v>147</v>
      </c>
      <c r="P105" s="7" t="s">
        <v>147</v>
      </c>
      <c r="Q105" s="7" t="s">
        <v>1905</v>
      </c>
      <c r="R105" s="7" t="s">
        <v>1906</v>
      </c>
      <c r="S105" s="7" t="s">
        <v>1907</v>
      </c>
      <c r="T105" s="7" t="s">
        <v>1908</v>
      </c>
      <c r="U105" s="7" t="s">
        <v>290</v>
      </c>
      <c r="V105" s="7" t="s">
        <v>1909</v>
      </c>
      <c r="W105" s="7" t="s">
        <v>1905</v>
      </c>
      <c r="X105" s="7" t="s">
        <v>1910</v>
      </c>
      <c r="Y105" s="7" t="s">
        <v>1907</v>
      </c>
      <c r="Z105" s="7" t="s">
        <v>1908</v>
      </c>
      <c r="AA105" s="7" t="s">
        <v>290</v>
      </c>
      <c r="AB105" s="7" t="s">
        <v>1909</v>
      </c>
      <c r="AC105" s="7" t="s">
        <v>1905</v>
      </c>
      <c r="AD105" s="7" t="s">
        <v>1910</v>
      </c>
      <c r="AE105" s="7" t="s">
        <v>149</v>
      </c>
      <c r="AF105" s="7" t="s">
        <v>144</v>
      </c>
      <c r="AG105" s="7" t="s">
        <v>1911</v>
      </c>
      <c r="AH105" s="7">
        <v>2006</v>
      </c>
      <c r="AI105" s="7" t="s">
        <v>1912</v>
      </c>
      <c r="AJ105" s="7" t="s">
        <v>1316</v>
      </c>
      <c r="AK105" s="7">
        <v>1511</v>
      </c>
      <c r="AL105" s="7">
        <v>2400</v>
      </c>
      <c r="AM105" s="7">
        <v>62.96</v>
      </c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 t="s">
        <v>158</v>
      </c>
      <c r="BG105" s="7" t="s">
        <v>144</v>
      </c>
      <c r="BH105" s="7" t="s">
        <v>1913</v>
      </c>
      <c r="BI105" s="7">
        <v>2011</v>
      </c>
      <c r="BJ105" s="7" t="s">
        <v>164</v>
      </c>
      <c r="BK105" s="7" t="s">
        <v>1316</v>
      </c>
      <c r="BL105" s="7">
        <v>379</v>
      </c>
      <c r="BM105" s="7">
        <v>800</v>
      </c>
      <c r="BN105" s="7">
        <v>47.38</v>
      </c>
      <c r="BO105" s="7" t="s">
        <v>151</v>
      </c>
      <c r="BP105" s="7" t="s">
        <v>144</v>
      </c>
      <c r="BQ105" s="7" t="s">
        <v>1914</v>
      </c>
      <c r="BR105" s="7">
        <v>2007</v>
      </c>
      <c r="BS105" s="7" t="s">
        <v>1915</v>
      </c>
      <c r="BT105" s="7" t="s">
        <v>1916</v>
      </c>
      <c r="BU105" s="7">
        <v>857</v>
      </c>
      <c r="BV105" s="7">
        <v>1200</v>
      </c>
      <c r="BW105" s="7">
        <v>71.42</v>
      </c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 t="s">
        <v>153</v>
      </c>
      <c r="DW105" s="7" t="s">
        <v>144</v>
      </c>
      <c r="DX105" s="7">
        <v>2011</v>
      </c>
      <c r="DY105" s="7">
        <v>98</v>
      </c>
      <c r="DZ105" s="7">
        <v>150</v>
      </c>
      <c r="EA105" s="7">
        <v>65.33</v>
      </c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8">
        <f t="shared" si="21"/>
        <v>18.8875</v>
      </c>
      <c r="FI105" s="8">
        <f t="shared" si="22"/>
        <v>21.425</v>
      </c>
      <c r="FJ105" s="8">
        <f t="shared" si="23"/>
        <v>13.0667</v>
      </c>
      <c r="FK105" s="8">
        <f t="shared" si="24"/>
        <v>4.7375</v>
      </c>
      <c r="FL105" s="8">
        <f t="shared" si="25"/>
        <v>0</v>
      </c>
      <c r="FM105" s="8">
        <f t="shared" si="26"/>
        <v>0</v>
      </c>
      <c r="FN105" s="8">
        <f t="shared" si="27"/>
        <v>58.116699999999994</v>
      </c>
      <c r="FO105" s="9"/>
      <c r="FP105" s="9"/>
      <c r="FQ105" s="9"/>
      <c r="FR105" s="9"/>
      <c r="FS105" s="9"/>
      <c r="FT105" s="9"/>
      <c r="FU105" s="9"/>
      <c r="FV105" s="9"/>
    </row>
    <row r="106" spans="1:178" ht="15">
      <c r="A106" s="4">
        <v>105</v>
      </c>
      <c r="B106" s="7" t="s">
        <v>2150</v>
      </c>
      <c r="C106" s="7" t="s">
        <v>822</v>
      </c>
      <c r="D106" s="7" t="s">
        <v>2151</v>
      </c>
      <c r="E106" s="7" t="s">
        <v>1624</v>
      </c>
      <c r="F106" s="7" t="s">
        <v>2152</v>
      </c>
      <c r="G106" s="7" t="s">
        <v>166</v>
      </c>
      <c r="H106" s="7" t="s">
        <v>176</v>
      </c>
      <c r="I106" s="7" t="s">
        <v>144</v>
      </c>
      <c r="J106" s="7" t="s">
        <v>144</v>
      </c>
      <c r="K106" s="7" t="s">
        <v>145</v>
      </c>
      <c r="L106" s="7" t="s">
        <v>146</v>
      </c>
      <c r="M106" s="7" t="s">
        <v>146</v>
      </c>
      <c r="N106" s="7" t="s">
        <v>146</v>
      </c>
      <c r="O106" s="7" t="s">
        <v>147</v>
      </c>
      <c r="P106" s="7" t="s">
        <v>147</v>
      </c>
      <c r="Q106" s="7" t="s">
        <v>2153</v>
      </c>
      <c r="R106" s="7" t="s">
        <v>2154</v>
      </c>
      <c r="S106" s="7" t="s">
        <v>2155</v>
      </c>
      <c r="T106" s="7" t="s">
        <v>1002</v>
      </c>
      <c r="U106" s="7" t="s">
        <v>200</v>
      </c>
      <c r="V106" s="7" t="s">
        <v>1003</v>
      </c>
      <c r="W106" s="7" t="s">
        <v>2153</v>
      </c>
      <c r="X106" s="7" t="s">
        <v>2156</v>
      </c>
      <c r="Y106" s="7" t="s">
        <v>2155</v>
      </c>
      <c r="Z106" s="7" t="s">
        <v>1002</v>
      </c>
      <c r="AA106" s="7" t="s">
        <v>200</v>
      </c>
      <c r="AB106" s="7" t="s">
        <v>1003</v>
      </c>
      <c r="AC106" s="7" t="s">
        <v>2153</v>
      </c>
      <c r="AD106" s="7" t="s">
        <v>2156</v>
      </c>
      <c r="AE106" s="7" t="s">
        <v>149</v>
      </c>
      <c r="AF106" s="7" t="s">
        <v>144</v>
      </c>
      <c r="AG106" s="7" t="s">
        <v>2157</v>
      </c>
      <c r="AH106" s="7">
        <v>2005</v>
      </c>
      <c r="AI106" s="7" t="s">
        <v>2158</v>
      </c>
      <c r="AJ106" s="7" t="s">
        <v>2159</v>
      </c>
      <c r="AK106" s="7">
        <v>1377</v>
      </c>
      <c r="AL106" s="7">
        <v>2400</v>
      </c>
      <c r="AM106" s="7">
        <v>57.38</v>
      </c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 t="s">
        <v>158</v>
      </c>
      <c r="BG106" s="7" t="s">
        <v>144</v>
      </c>
      <c r="BH106" s="7" t="s">
        <v>2160</v>
      </c>
      <c r="BI106" s="7">
        <v>2009</v>
      </c>
      <c r="BJ106" s="7" t="s">
        <v>246</v>
      </c>
      <c r="BK106" s="7" t="s">
        <v>2159</v>
      </c>
      <c r="BL106" s="7">
        <v>456</v>
      </c>
      <c r="BM106" s="7">
        <v>800</v>
      </c>
      <c r="BN106" s="7">
        <v>57</v>
      </c>
      <c r="BO106" s="7" t="s">
        <v>151</v>
      </c>
      <c r="BP106" s="7" t="s">
        <v>144</v>
      </c>
      <c r="BQ106" s="7" t="s">
        <v>2161</v>
      </c>
      <c r="BR106" s="7">
        <v>2007</v>
      </c>
      <c r="BS106" s="7" t="s">
        <v>2162</v>
      </c>
      <c r="BT106" s="7" t="s">
        <v>2159</v>
      </c>
      <c r="BU106" s="7">
        <v>902</v>
      </c>
      <c r="BV106" s="7">
        <v>1200</v>
      </c>
      <c r="BW106" s="7">
        <v>75.17</v>
      </c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 t="s">
        <v>153</v>
      </c>
      <c r="DW106" s="7" t="s">
        <v>144</v>
      </c>
      <c r="DX106" s="7">
        <v>2011</v>
      </c>
      <c r="DY106" s="7">
        <v>94</v>
      </c>
      <c r="DZ106" s="7">
        <v>150</v>
      </c>
      <c r="EA106" s="7">
        <v>62.67</v>
      </c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8">
        <f t="shared" si="21"/>
        <v>17.2125</v>
      </c>
      <c r="FI106" s="8">
        <f t="shared" si="22"/>
        <v>22.55</v>
      </c>
      <c r="FJ106" s="8">
        <f t="shared" si="23"/>
        <v>12.5333</v>
      </c>
      <c r="FK106" s="8">
        <f t="shared" si="24"/>
        <v>5.7</v>
      </c>
      <c r="FL106" s="8">
        <f t="shared" si="25"/>
        <v>0</v>
      </c>
      <c r="FM106" s="8">
        <f t="shared" si="26"/>
        <v>0</v>
      </c>
      <c r="FN106" s="8">
        <f t="shared" si="27"/>
        <v>57.9958</v>
      </c>
      <c r="FO106" s="9"/>
      <c r="FP106" s="9"/>
      <c r="FQ106" s="9"/>
      <c r="FR106" s="9"/>
      <c r="FS106" s="9"/>
      <c r="FT106" s="9"/>
      <c r="FU106" s="9"/>
      <c r="FV106" s="9"/>
    </row>
    <row r="107" spans="1:178" ht="15">
      <c r="A107" s="4">
        <v>106</v>
      </c>
      <c r="B107" s="7" t="s">
        <v>2896</v>
      </c>
      <c r="C107" s="7" t="s">
        <v>2603</v>
      </c>
      <c r="D107" s="7" t="s">
        <v>2897</v>
      </c>
      <c r="E107" s="7" t="s">
        <v>1650</v>
      </c>
      <c r="F107" s="7" t="s">
        <v>2898</v>
      </c>
      <c r="G107" s="7" t="s">
        <v>142</v>
      </c>
      <c r="H107" s="7" t="s">
        <v>143</v>
      </c>
      <c r="I107" s="7" t="s">
        <v>144</v>
      </c>
      <c r="J107" s="7" t="s">
        <v>144</v>
      </c>
      <c r="K107" s="7" t="s">
        <v>145</v>
      </c>
      <c r="L107" s="7" t="s">
        <v>146</v>
      </c>
      <c r="M107" s="7" t="s">
        <v>146</v>
      </c>
      <c r="N107" s="7" t="s">
        <v>146</v>
      </c>
      <c r="O107" s="7" t="s">
        <v>147</v>
      </c>
      <c r="P107" s="7" t="s">
        <v>147</v>
      </c>
      <c r="Q107" s="7" t="s">
        <v>2899</v>
      </c>
      <c r="R107" s="7" t="s">
        <v>2900</v>
      </c>
      <c r="S107" s="7" t="s">
        <v>2901</v>
      </c>
      <c r="T107" s="7" t="s">
        <v>148</v>
      </c>
      <c r="U107" s="7" t="s">
        <v>148</v>
      </c>
      <c r="V107" s="7" t="s">
        <v>286</v>
      </c>
      <c r="W107" s="7" t="s">
        <v>2899</v>
      </c>
      <c r="X107" s="7" t="s">
        <v>2902</v>
      </c>
      <c r="Y107" s="7" t="s">
        <v>2901</v>
      </c>
      <c r="Z107" s="7" t="s">
        <v>148</v>
      </c>
      <c r="AA107" s="7" t="s">
        <v>148</v>
      </c>
      <c r="AB107" s="7" t="s">
        <v>286</v>
      </c>
      <c r="AC107" s="7" t="s">
        <v>2899</v>
      </c>
      <c r="AD107" s="7" t="s">
        <v>2902</v>
      </c>
      <c r="AE107" s="7" t="s">
        <v>149</v>
      </c>
      <c r="AF107" s="7" t="s">
        <v>144</v>
      </c>
      <c r="AG107" s="7" t="s">
        <v>2903</v>
      </c>
      <c r="AH107" s="7">
        <v>2001</v>
      </c>
      <c r="AI107" s="7" t="s">
        <v>2904</v>
      </c>
      <c r="AJ107" s="7" t="s">
        <v>288</v>
      </c>
      <c r="AK107" s="7">
        <v>850</v>
      </c>
      <c r="AL107" s="7">
        <v>1500</v>
      </c>
      <c r="AM107" s="7">
        <v>56.67</v>
      </c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 t="s">
        <v>158</v>
      </c>
      <c r="BG107" s="7" t="s">
        <v>144</v>
      </c>
      <c r="BH107" s="7" t="s">
        <v>2905</v>
      </c>
      <c r="BI107" s="7">
        <v>2003</v>
      </c>
      <c r="BJ107" s="7" t="s">
        <v>164</v>
      </c>
      <c r="BK107" s="7" t="s">
        <v>288</v>
      </c>
      <c r="BL107" s="7">
        <v>352</v>
      </c>
      <c r="BM107" s="7">
        <v>800</v>
      </c>
      <c r="BN107" s="7">
        <v>44</v>
      </c>
      <c r="BO107" s="7" t="s">
        <v>151</v>
      </c>
      <c r="BP107" s="7" t="s">
        <v>144</v>
      </c>
      <c r="BQ107" s="7" t="s">
        <v>2906</v>
      </c>
      <c r="BR107" s="7">
        <v>2005</v>
      </c>
      <c r="BS107" s="7" t="s">
        <v>1813</v>
      </c>
      <c r="BT107" s="7" t="s">
        <v>261</v>
      </c>
      <c r="BU107" s="7">
        <v>858</v>
      </c>
      <c r="BV107" s="7">
        <v>1200</v>
      </c>
      <c r="BW107" s="7">
        <v>71.5</v>
      </c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 t="s">
        <v>153</v>
      </c>
      <c r="DW107" s="7" t="s">
        <v>144</v>
      </c>
      <c r="DX107" s="7">
        <v>2011</v>
      </c>
      <c r="DY107" s="7">
        <v>113</v>
      </c>
      <c r="DZ107" s="7">
        <v>150</v>
      </c>
      <c r="EA107" s="7">
        <v>75.33</v>
      </c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8">
        <f t="shared" si="21"/>
        <v>17</v>
      </c>
      <c r="FI107" s="8">
        <f t="shared" si="22"/>
        <v>21.45</v>
      </c>
      <c r="FJ107" s="8">
        <f t="shared" si="23"/>
        <v>15.0667</v>
      </c>
      <c r="FK107" s="8">
        <f t="shared" si="24"/>
        <v>4.4</v>
      </c>
      <c r="FL107" s="8">
        <f t="shared" si="25"/>
        <v>0</v>
      </c>
      <c r="FM107" s="8">
        <f t="shared" si="26"/>
        <v>0</v>
      </c>
      <c r="FN107" s="8">
        <f t="shared" si="27"/>
        <v>57.9167</v>
      </c>
      <c r="FO107" s="9"/>
      <c r="FP107" s="9"/>
      <c r="FQ107" s="9"/>
      <c r="FR107" s="9"/>
      <c r="FS107" s="9"/>
      <c r="FT107" s="9"/>
      <c r="FU107" s="9"/>
      <c r="FV107" s="9"/>
    </row>
    <row r="108" spans="1:178" ht="15">
      <c r="A108" s="4">
        <v>107</v>
      </c>
      <c r="B108" s="7" t="s">
        <v>3403</v>
      </c>
      <c r="C108" s="7" t="s">
        <v>3404</v>
      </c>
      <c r="D108" s="7" t="s">
        <v>3405</v>
      </c>
      <c r="E108" s="7" t="s">
        <v>3406</v>
      </c>
      <c r="F108" s="7" t="s">
        <v>3407</v>
      </c>
      <c r="G108" s="7" t="s">
        <v>142</v>
      </c>
      <c r="H108" s="7" t="s">
        <v>143</v>
      </c>
      <c r="I108" s="7" t="s">
        <v>144</v>
      </c>
      <c r="J108" s="7" t="s">
        <v>144</v>
      </c>
      <c r="K108" s="7" t="s">
        <v>145</v>
      </c>
      <c r="L108" s="7" t="s">
        <v>146</v>
      </c>
      <c r="M108" s="7" t="s">
        <v>146</v>
      </c>
      <c r="N108" s="7" t="s">
        <v>146</v>
      </c>
      <c r="O108" s="7" t="s">
        <v>147</v>
      </c>
      <c r="P108" s="7" t="s">
        <v>147</v>
      </c>
      <c r="Q108" s="7" t="s">
        <v>3408</v>
      </c>
      <c r="R108" s="7" t="s">
        <v>3409</v>
      </c>
      <c r="S108" s="7" t="s">
        <v>3410</v>
      </c>
      <c r="T108" s="7" t="s">
        <v>211</v>
      </c>
      <c r="U108" s="7" t="s">
        <v>211</v>
      </c>
      <c r="V108" s="7" t="s">
        <v>356</v>
      </c>
      <c r="W108" s="7" t="s">
        <v>3408</v>
      </c>
      <c r="X108" s="7" t="s">
        <v>3411</v>
      </c>
      <c r="Y108" s="7" t="s">
        <v>3410</v>
      </c>
      <c r="Z108" s="7" t="s">
        <v>211</v>
      </c>
      <c r="AA108" s="7" t="s">
        <v>211</v>
      </c>
      <c r="AB108" s="7" t="s">
        <v>356</v>
      </c>
      <c r="AC108" s="7" t="s">
        <v>3408</v>
      </c>
      <c r="AD108" s="7" t="s">
        <v>3411</v>
      </c>
      <c r="AE108" s="7" t="s">
        <v>149</v>
      </c>
      <c r="AF108" s="7" t="s">
        <v>144</v>
      </c>
      <c r="AG108" s="7" t="s">
        <v>3412</v>
      </c>
      <c r="AH108" s="7">
        <v>1998</v>
      </c>
      <c r="AI108" s="7" t="s">
        <v>3413</v>
      </c>
      <c r="AJ108" s="7" t="s">
        <v>221</v>
      </c>
      <c r="AK108" s="7">
        <v>1238</v>
      </c>
      <c r="AL108" s="7">
        <v>1950</v>
      </c>
      <c r="AM108" s="7">
        <v>63.49</v>
      </c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 t="s">
        <v>158</v>
      </c>
      <c r="BG108" s="7" t="s">
        <v>144</v>
      </c>
      <c r="BH108" s="7" t="s">
        <v>3414</v>
      </c>
      <c r="BI108" s="7">
        <v>2013</v>
      </c>
      <c r="BJ108" s="7" t="s">
        <v>379</v>
      </c>
      <c r="BK108" s="7" t="s">
        <v>572</v>
      </c>
      <c r="BL108" s="7">
        <v>746</v>
      </c>
      <c r="BM108" s="7">
        <v>1200</v>
      </c>
      <c r="BN108" s="7">
        <v>62.17</v>
      </c>
      <c r="BO108" s="7" t="s">
        <v>151</v>
      </c>
      <c r="BP108" s="7" t="s">
        <v>144</v>
      </c>
      <c r="BQ108" s="7" t="s">
        <v>3415</v>
      </c>
      <c r="BR108" s="7">
        <v>2010</v>
      </c>
      <c r="BS108" s="7" t="s">
        <v>3416</v>
      </c>
      <c r="BT108" s="7" t="s">
        <v>221</v>
      </c>
      <c r="BU108" s="7">
        <v>727</v>
      </c>
      <c r="BV108" s="7">
        <v>1100</v>
      </c>
      <c r="BW108" s="7">
        <v>66.09</v>
      </c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 t="s">
        <v>153</v>
      </c>
      <c r="DW108" s="7" t="s">
        <v>144</v>
      </c>
      <c r="DX108" s="7">
        <v>2013</v>
      </c>
      <c r="DY108" s="7">
        <v>96</v>
      </c>
      <c r="DZ108" s="7">
        <v>150</v>
      </c>
      <c r="EA108" s="7">
        <v>64</v>
      </c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8">
        <f t="shared" si="21"/>
        <v>19.0462</v>
      </c>
      <c r="FI108" s="8">
        <f t="shared" si="22"/>
        <v>19.8273</v>
      </c>
      <c r="FJ108" s="8">
        <f t="shared" si="23"/>
        <v>12.8</v>
      </c>
      <c r="FK108" s="8">
        <f t="shared" si="24"/>
        <v>6.2167</v>
      </c>
      <c r="FL108" s="8">
        <f t="shared" si="25"/>
        <v>0</v>
      </c>
      <c r="FM108" s="8">
        <f t="shared" si="26"/>
        <v>0</v>
      </c>
      <c r="FN108" s="8">
        <f t="shared" si="27"/>
        <v>57.89020000000001</v>
      </c>
      <c r="FO108" s="9"/>
      <c r="FP108" s="9"/>
      <c r="FQ108" s="9"/>
      <c r="FR108" s="9"/>
      <c r="FS108" s="9"/>
      <c r="FT108" s="9"/>
      <c r="FU108" s="9"/>
      <c r="FV108" s="9"/>
    </row>
    <row r="109" spans="1:178" ht="15">
      <c r="A109" s="4">
        <v>108</v>
      </c>
      <c r="B109" s="7" t="s">
        <v>1483</v>
      </c>
      <c r="C109" s="7" t="s">
        <v>1484</v>
      </c>
      <c r="D109" s="7" t="s">
        <v>1485</v>
      </c>
      <c r="E109" s="7" t="s">
        <v>1486</v>
      </c>
      <c r="F109" s="7" t="s">
        <v>1487</v>
      </c>
      <c r="G109" s="7" t="s">
        <v>142</v>
      </c>
      <c r="H109" s="7" t="s">
        <v>176</v>
      </c>
      <c r="I109" s="7" t="s">
        <v>144</v>
      </c>
      <c r="J109" s="7" t="s">
        <v>144</v>
      </c>
      <c r="K109" s="7" t="s">
        <v>145</v>
      </c>
      <c r="L109" s="7" t="s">
        <v>146</v>
      </c>
      <c r="M109" s="7" t="s">
        <v>146</v>
      </c>
      <c r="N109" s="7" t="s">
        <v>146</v>
      </c>
      <c r="O109" s="7" t="s">
        <v>147</v>
      </c>
      <c r="P109" s="7" t="s">
        <v>147</v>
      </c>
      <c r="Q109" s="7" t="s">
        <v>1488</v>
      </c>
      <c r="R109" s="7" t="s">
        <v>1489</v>
      </c>
      <c r="S109" s="7" t="s">
        <v>1490</v>
      </c>
      <c r="T109" s="7" t="s">
        <v>200</v>
      </c>
      <c r="U109" s="7" t="s">
        <v>200</v>
      </c>
      <c r="V109" s="7" t="s">
        <v>201</v>
      </c>
      <c r="W109" s="7" t="s">
        <v>1488</v>
      </c>
      <c r="X109" s="7" t="s">
        <v>1491</v>
      </c>
      <c r="Y109" s="7" t="s">
        <v>1490</v>
      </c>
      <c r="Z109" s="7" t="s">
        <v>200</v>
      </c>
      <c r="AA109" s="7" t="s">
        <v>200</v>
      </c>
      <c r="AB109" s="7" t="s">
        <v>201</v>
      </c>
      <c r="AC109" s="7" t="s">
        <v>1488</v>
      </c>
      <c r="AD109" s="7" t="s">
        <v>1491</v>
      </c>
      <c r="AE109" s="7" t="s">
        <v>149</v>
      </c>
      <c r="AF109" s="7" t="s">
        <v>144</v>
      </c>
      <c r="AG109" s="7" t="s">
        <v>1492</v>
      </c>
      <c r="AH109" s="7">
        <v>2011</v>
      </c>
      <c r="AI109" s="7" t="s">
        <v>1493</v>
      </c>
      <c r="AJ109" s="7" t="s">
        <v>1451</v>
      </c>
      <c r="AK109" s="7">
        <v>1889</v>
      </c>
      <c r="AL109" s="7">
        <v>2700</v>
      </c>
      <c r="AM109" s="7">
        <v>69.96</v>
      </c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 t="s">
        <v>151</v>
      </c>
      <c r="BP109" s="7" t="s">
        <v>144</v>
      </c>
      <c r="BQ109" s="7" t="s">
        <v>1492</v>
      </c>
      <c r="BR109" s="7">
        <v>2012</v>
      </c>
      <c r="BS109" s="7" t="s">
        <v>1494</v>
      </c>
      <c r="BT109" s="7" t="s">
        <v>1451</v>
      </c>
      <c r="BU109" s="7">
        <v>967</v>
      </c>
      <c r="BV109" s="7">
        <v>1200</v>
      </c>
      <c r="BW109" s="7">
        <v>80.58</v>
      </c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 t="s">
        <v>153</v>
      </c>
      <c r="DW109" s="7" t="s">
        <v>144</v>
      </c>
      <c r="DX109" s="7">
        <v>2013</v>
      </c>
      <c r="DY109" s="7">
        <v>95</v>
      </c>
      <c r="DZ109" s="7">
        <v>150</v>
      </c>
      <c r="EA109" s="7">
        <v>63.33</v>
      </c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8">
        <f t="shared" si="21"/>
        <v>20.9889</v>
      </c>
      <c r="FI109" s="8">
        <f t="shared" si="22"/>
        <v>24.175</v>
      </c>
      <c r="FJ109" s="8">
        <f t="shared" si="23"/>
        <v>12.6667</v>
      </c>
      <c r="FK109" s="8">
        <f t="shared" si="24"/>
        <v>0</v>
      </c>
      <c r="FL109" s="8">
        <f t="shared" si="25"/>
        <v>0</v>
      </c>
      <c r="FM109" s="8">
        <f t="shared" si="26"/>
        <v>0</v>
      </c>
      <c r="FN109" s="8">
        <f t="shared" si="27"/>
        <v>57.8306</v>
      </c>
      <c r="FO109" s="9"/>
      <c r="FP109" s="9"/>
      <c r="FQ109" s="9"/>
      <c r="FR109" s="9"/>
      <c r="FS109" s="9"/>
      <c r="FT109" s="9"/>
      <c r="FU109" s="9"/>
      <c r="FV109" s="9"/>
    </row>
    <row r="110" spans="1:178" ht="15">
      <c r="A110" s="4">
        <v>109</v>
      </c>
      <c r="B110" s="7" t="s">
        <v>3207</v>
      </c>
      <c r="C110" s="7" t="s">
        <v>3208</v>
      </c>
      <c r="D110" s="7" t="s">
        <v>3209</v>
      </c>
      <c r="E110" s="7" t="s">
        <v>963</v>
      </c>
      <c r="F110" s="7" t="s">
        <v>3210</v>
      </c>
      <c r="G110" s="7" t="s">
        <v>166</v>
      </c>
      <c r="H110" s="7" t="s">
        <v>143</v>
      </c>
      <c r="I110" s="7" t="s">
        <v>144</v>
      </c>
      <c r="J110" s="7" t="s">
        <v>144</v>
      </c>
      <c r="K110" s="7" t="s">
        <v>145</v>
      </c>
      <c r="L110" s="7" t="s">
        <v>146</v>
      </c>
      <c r="M110" s="7" t="s">
        <v>146</v>
      </c>
      <c r="N110" s="7" t="s">
        <v>146</v>
      </c>
      <c r="O110" s="7" t="s">
        <v>147</v>
      </c>
      <c r="P110" s="7" t="s">
        <v>147</v>
      </c>
      <c r="Q110" s="7" t="s">
        <v>3211</v>
      </c>
      <c r="R110" s="7" t="s">
        <v>3212</v>
      </c>
      <c r="S110" s="7" t="s">
        <v>3213</v>
      </c>
      <c r="T110" s="7" t="s">
        <v>383</v>
      </c>
      <c r="U110" s="7" t="s">
        <v>383</v>
      </c>
      <c r="V110" s="7" t="s">
        <v>384</v>
      </c>
      <c r="W110" s="7" t="s">
        <v>3211</v>
      </c>
      <c r="X110" s="7" t="s">
        <v>3214</v>
      </c>
      <c r="Y110" s="7" t="s">
        <v>3213</v>
      </c>
      <c r="Z110" s="7" t="s">
        <v>383</v>
      </c>
      <c r="AA110" s="7" t="s">
        <v>383</v>
      </c>
      <c r="AB110" s="7" t="s">
        <v>384</v>
      </c>
      <c r="AC110" s="7" t="s">
        <v>3211</v>
      </c>
      <c r="AD110" s="7" t="s">
        <v>3214</v>
      </c>
      <c r="AE110" s="7" t="s">
        <v>149</v>
      </c>
      <c r="AF110" s="7" t="s">
        <v>144</v>
      </c>
      <c r="AG110" s="7" t="s">
        <v>3215</v>
      </c>
      <c r="AH110" s="7">
        <v>2009</v>
      </c>
      <c r="AI110" s="7" t="s">
        <v>3216</v>
      </c>
      <c r="AJ110" s="7" t="s">
        <v>221</v>
      </c>
      <c r="AK110" s="7">
        <v>1346</v>
      </c>
      <c r="AL110" s="7">
        <v>2400</v>
      </c>
      <c r="AM110" s="7">
        <v>56.08</v>
      </c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 t="s">
        <v>158</v>
      </c>
      <c r="BG110" s="7" t="s">
        <v>144</v>
      </c>
      <c r="BH110" s="7" t="s">
        <v>3217</v>
      </c>
      <c r="BI110" s="7">
        <v>2013</v>
      </c>
      <c r="BJ110" s="7" t="s">
        <v>358</v>
      </c>
      <c r="BK110" s="7" t="s">
        <v>466</v>
      </c>
      <c r="BL110" s="7">
        <v>720</v>
      </c>
      <c r="BM110" s="7">
        <v>1000</v>
      </c>
      <c r="BN110" s="7">
        <v>72</v>
      </c>
      <c r="BO110" s="7" t="s">
        <v>151</v>
      </c>
      <c r="BP110" s="7" t="s">
        <v>144</v>
      </c>
      <c r="BQ110" s="7" t="s">
        <v>3218</v>
      </c>
      <c r="BR110" s="7">
        <v>2010</v>
      </c>
      <c r="BS110" s="7" t="s">
        <v>3219</v>
      </c>
      <c r="BT110" s="7" t="s">
        <v>163</v>
      </c>
      <c r="BU110" s="7">
        <v>739</v>
      </c>
      <c r="BV110" s="7">
        <v>1100</v>
      </c>
      <c r="BW110" s="7">
        <v>67.18</v>
      </c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 t="s">
        <v>153</v>
      </c>
      <c r="DW110" s="7" t="s">
        <v>144</v>
      </c>
      <c r="DX110" s="7">
        <v>2011</v>
      </c>
      <c r="DY110" s="7">
        <v>101</v>
      </c>
      <c r="DZ110" s="7">
        <v>150</v>
      </c>
      <c r="EA110" s="7">
        <v>67.33</v>
      </c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8">
        <f t="shared" si="21"/>
        <v>16.825</v>
      </c>
      <c r="FI110" s="8">
        <f t="shared" si="22"/>
        <v>20.1545</v>
      </c>
      <c r="FJ110" s="8">
        <f t="shared" si="23"/>
        <v>13.4667</v>
      </c>
      <c r="FK110" s="8">
        <f t="shared" si="24"/>
        <v>7.2</v>
      </c>
      <c r="FL110" s="8">
        <f t="shared" si="25"/>
        <v>0</v>
      </c>
      <c r="FM110" s="8">
        <f t="shared" si="26"/>
        <v>0</v>
      </c>
      <c r="FN110" s="8">
        <f t="shared" si="27"/>
        <v>57.64620000000001</v>
      </c>
      <c r="FO110" s="9"/>
      <c r="FP110" s="9"/>
      <c r="FQ110" s="9"/>
      <c r="FR110" s="9"/>
      <c r="FS110" s="9"/>
      <c r="FT110" s="9"/>
      <c r="FU110" s="9"/>
      <c r="FV110" s="9"/>
    </row>
    <row r="111" spans="1:178" ht="15">
      <c r="A111" s="4">
        <v>110</v>
      </c>
      <c r="B111" s="7" t="s">
        <v>2424</v>
      </c>
      <c r="C111" s="7" t="s">
        <v>2425</v>
      </c>
      <c r="D111" s="7" t="s">
        <v>498</v>
      </c>
      <c r="E111" s="7" t="s">
        <v>701</v>
      </c>
      <c r="F111" s="7" t="s">
        <v>2426</v>
      </c>
      <c r="G111" s="7" t="s">
        <v>166</v>
      </c>
      <c r="H111" s="7" t="s">
        <v>143</v>
      </c>
      <c r="I111" s="7" t="s">
        <v>144</v>
      </c>
      <c r="J111" s="7" t="s">
        <v>144</v>
      </c>
      <c r="K111" s="7" t="s">
        <v>145</v>
      </c>
      <c r="L111" s="7" t="s">
        <v>146</v>
      </c>
      <c r="M111" s="7" t="s">
        <v>146</v>
      </c>
      <c r="N111" s="7" t="s">
        <v>146</v>
      </c>
      <c r="O111" s="7" t="s">
        <v>147</v>
      </c>
      <c r="P111" s="7" t="s">
        <v>147</v>
      </c>
      <c r="Q111" s="7" t="s">
        <v>2427</v>
      </c>
      <c r="R111" s="7" t="s">
        <v>2428</v>
      </c>
      <c r="S111" s="7" t="s">
        <v>2429</v>
      </c>
      <c r="T111" s="7" t="s">
        <v>304</v>
      </c>
      <c r="U111" s="7" t="s">
        <v>304</v>
      </c>
      <c r="V111" s="7" t="s">
        <v>692</v>
      </c>
      <c r="W111" s="7" t="s">
        <v>2427</v>
      </c>
      <c r="X111" s="7" t="s">
        <v>2430</v>
      </c>
      <c r="Y111" s="7" t="s">
        <v>2429</v>
      </c>
      <c r="Z111" s="7" t="s">
        <v>304</v>
      </c>
      <c r="AA111" s="7" t="s">
        <v>304</v>
      </c>
      <c r="AB111" s="7" t="s">
        <v>692</v>
      </c>
      <c r="AC111" s="7" t="s">
        <v>2427</v>
      </c>
      <c r="AD111" s="7" t="s">
        <v>2430</v>
      </c>
      <c r="AE111" s="7" t="s">
        <v>149</v>
      </c>
      <c r="AF111" s="7" t="s">
        <v>144</v>
      </c>
      <c r="AG111" s="7" t="s">
        <v>2431</v>
      </c>
      <c r="AH111" s="7">
        <v>2006</v>
      </c>
      <c r="AI111" s="7" t="s">
        <v>2432</v>
      </c>
      <c r="AJ111" s="7" t="s">
        <v>196</v>
      </c>
      <c r="AK111" s="7">
        <v>1461</v>
      </c>
      <c r="AL111" s="7">
        <v>2400</v>
      </c>
      <c r="AM111" s="7">
        <v>60.88</v>
      </c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 t="s">
        <v>158</v>
      </c>
      <c r="BG111" s="7" t="s">
        <v>144</v>
      </c>
      <c r="BH111" s="7" t="s">
        <v>2433</v>
      </c>
      <c r="BI111" s="7">
        <v>2010</v>
      </c>
      <c r="BJ111" s="7" t="s">
        <v>164</v>
      </c>
      <c r="BK111" s="7" t="s">
        <v>196</v>
      </c>
      <c r="BL111" s="7">
        <v>873</v>
      </c>
      <c r="BM111" s="7">
        <v>1600</v>
      </c>
      <c r="BN111" s="7">
        <v>54.56</v>
      </c>
      <c r="BO111" s="7" t="s">
        <v>151</v>
      </c>
      <c r="BP111" s="7" t="s">
        <v>144</v>
      </c>
      <c r="BQ111" s="7" t="s">
        <v>2434</v>
      </c>
      <c r="BR111" s="7">
        <v>2008</v>
      </c>
      <c r="BS111" s="7" t="s">
        <v>631</v>
      </c>
      <c r="BT111" s="7" t="s">
        <v>196</v>
      </c>
      <c r="BU111" s="7">
        <v>861</v>
      </c>
      <c r="BV111" s="7">
        <v>1200</v>
      </c>
      <c r="BW111" s="7">
        <v>71.75</v>
      </c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 t="s">
        <v>153</v>
      </c>
      <c r="DW111" s="7" t="s">
        <v>144</v>
      </c>
      <c r="DX111" s="7">
        <v>2011</v>
      </c>
      <c r="DY111" s="7">
        <v>93</v>
      </c>
      <c r="DZ111" s="7">
        <v>150</v>
      </c>
      <c r="EA111" s="7">
        <v>62</v>
      </c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8">
        <f t="shared" si="21"/>
        <v>18.2625</v>
      </c>
      <c r="FI111" s="8">
        <f t="shared" si="22"/>
        <v>21.525</v>
      </c>
      <c r="FJ111" s="8">
        <f t="shared" si="23"/>
        <v>12.4</v>
      </c>
      <c r="FK111" s="8">
        <f t="shared" si="24"/>
        <v>5.4563</v>
      </c>
      <c r="FL111" s="8">
        <f t="shared" si="25"/>
        <v>0</v>
      </c>
      <c r="FM111" s="8">
        <f t="shared" si="26"/>
        <v>0</v>
      </c>
      <c r="FN111" s="8">
        <f t="shared" si="27"/>
        <v>57.64379999999999</v>
      </c>
      <c r="FO111" s="9"/>
      <c r="FP111" s="9"/>
      <c r="FQ111" s="9"/>
      <c r="FR111" s="9"/>
      <c r="FS111" s="9"/>
      <c r="FT111" s="9"/>
      <c r="FU111" s="9"/>
      <c r="FV111" s="9"/>
    </row>
    <row r="112" spans="1:178" ht="15">
      <c r="A112" s="4">
        <v>111</v>
      </c>
      <c r="B112" s="7" t="s">
        <v>1800</v>
      </c>
      <c r="C112" s="7" t="s">
        <v>1801</v>
      </c>
      <c r="D112" s="7" t="s">
        <v>1802</v>
      </c>
      <c r="E112" s="7" t="s">
        <v>1803</v>
      </c>
      <c r="F112" s="7" t="s">
        <v>1804</v>
      </c>
      <c r="G112" s="7" t="s">
        <v>142</v>
      </c>
      <c r="H112" s="7" t="s">
        <v>143</v>
      </c>
      <c r="I112" s="7" t="s">
        <v>144</v>
      </c>
      <c r="J112" s="7" t="s">
        <v>144</v>
      </c>
      <c r="K112" s="7" t="s">
        <v>145</v>
      </c>
      <c r="L112" s="7" t="s">
        <v>146</v>
      </c>
      <c r="M112" s="7" t="s">
        <v>146</v>
      </c>
      <c r="N112" s="7" t="s">
        <v>146</v>
      </c>
      <c r="O112" s="7" t="s">
        <v>147</v>
      </c>
      <c r="P112" s="7" t="s">
        <v>147</v>
      </c>
      <c r="Q112" s="7" t="s">
        <v>1805</v>
      </c>
      <c r="R112" s="7" t="s">
        <v>1806</v>
      </c>
      <c r="S112" s="7" t="s">
        <v>1807</v>
      </c>
      <c r="T112" s="7" t="s">
        <v>168</v>
      </c>
      <c r="U112" s="7" t="s">
        <v>169</v>
      </c>
      <c r="V112" s="7" t="s">
        <v>1716</v>
      </c>
      <c r="W112" s="7" t="s">
        <v>1805</v>
      </c>
      <c r="X112" s="7" t="s">
        <v>1808</v>
      </c>
      <c r="Y112" s="7" t="s">
        <v>1807</v>
      </c>
      <c r="Z112" s="7" t="s">
        <v>168</v>
      </c>
      <c r="AA112" s="7" t="s">
        <v>169</v>
      </c>
      <c r="AB112" s="7" t="s">
        <v>1716</v>
      </c>
      <c r="AC112" s="7" t="s">
        <v>1805</v>
      </c>
      <c r="AD112" s="7" t="s">
        <v>1808</v>
      </c>
      <c r="AE112" s="7" t="s">
        <v>149</v>
      </c>
      <c r="AF112" s="7" t="s">
        <v>144</v>
      </c>
      <c r="AG112" s="7" t="s">
        <v>1809</v>
      </c>
      <c r="AH112" s="7">
        <v>2002</v>
      </c>
      <c r="AI112" s="7" t="s">
        <v>438</v>
      </c>
      <c r="AJ112" s="7" t="s">
        <v>163</v>
      </c>
      <c r="AK112" s="7">
        <v>1507</v>
      </c>
      <c r="AL112" s="7">
        <v>2400</v>
      </c>
      <c r="AM112" s="7">
        <v>62.79</v>
      </c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 t="s">
        <v>158</v>
      </c>
      <c r="BG112" s="7" t="s">
        <v>144</v>
      </c>
      <c r="BH112" s="7" t="s">
        <v>1810</v>
      </c>
      <c r="BI112" s="7">
        <v>2007</v>
      </c>
      <c r="BJ112" s="7" t="s">
        <v>164</v>
      </c>
      <c r="BK112" s="7" t="s">
        <v>163</v>
      </c>
      <c r="BL112" s="7">
        <v>441</v>
      </c>
      <c r="BM112" s="7">
        <v>800</v>
      </c>
      <c r="BN112" s="7">
        <v>55.12</v>
      </c>
      <c r="BO112" s="7" t="s">
        <v>151</v>
      </c>
      <c r="BP112" s="7" t="s">
        <v>144</v>
      </c>
      <c r="BQ112" s="7" t="s">
        <v>1811</v>
      </c>
      <c r="BR112" s="7">
        <v>2003</v>
      </c>
      <c r="BS112" s="7" t="s">
        <v>164</v>
      </c>
      <c r="BT112" s="7" t="s">
        <v>1812</v>
      </c>
      <c r="BU112" s="7">
        <v>724</v>
      </c>
      <c r="BV112" s="7">
        <v>1100</v>
      </c>
      <c r="BW112" s="7">
        <v>65.82</v>
      </c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 t="s">
        <v>153</v>
      </c>
      <c r="DW112" s="7" t="s">
        <v>144</v>
      </c>
      <c r="DX112" s="7">
        <v>2011</v>
      </c>
      <c r="DY112" s="7">
        <v>101</v>
      </c>
      <c r="DZ112" s="7">
        <v>150</v>
      </c>
      <c r="EA112" s="7">
        <v>67.33</v>
      </c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8">
        <f t="shared" si="21"/>
        <v>18.8375</v>
      </c>
      <c r="FI112" s="8">
        <f t="shared" si="22"/>
        <v>19.7455</v>
      </c>
      <c r="FJ112" s="8">
        <f t="shared" si="23"/>
        <v>13.4667</v>
      </c>
      <c r="FK112" s="8">
        <f t="shared" si="24"/>
        <v>5.5125</v>
      </c>
      <c r="FL112" s="8">
        <f t="shared" si="25"/>
        <v>0</v>
      </c>
      <c r="FM112" s="8">
        <f t="shared" si="26"/>
        <v>0</v>
      </c>
      <c r="FN112" s="8">
        <f t="shared" si="27"/>
        <v>57.562200000000004</v>
      </c>
      <c r="FO112" s="9"/>
      <c r="FP112" s="9"/>
      <c r="FQ112" s="9"/>
      <c r="FR112" s="9"/>
      <c r="FS112" s="9"/>
      <c r="FT112" s="9"/>
      <c r="FU112" s="9"/>
      <c r="FV112" s="9"/>
    </row>
    <row r="113" spans="1:178" ht="15">
      <c r="A113" s="4">
        <v>112</v>
      </c>
      <c r="B113" s="7" t="s">
        <v>2846</v>
      </c>
      <c r="C113" s="7" t="s">
        <v>2847</v>
      </c>
      <c r="D113" s="7" t="s">
        <v>2848</v>
      </c>
      <c r="E113" s="7" t="s">
        <v>2849</v>
      </c>
      <c r="F113" s="7" t="s">
        <v>2850</v>
      </c>
      <c r="G113" s="7" t="s">
        <v>142</v>
      </c>
      <c r="H113" s="7" t="s">
        <v>176</v>
      </c>
      <c r="I113" s="7" t="s">
        <v>144</v>
      </c>
      <c r="J113" s="7" t="s">
        <v>144</v>
      </c>
      <c r="K113" s="7" t="s">
        <v>145</v>
      </c>
      <c r="L113" s="7" t="s">
        <v>146</v>
      </c>
      <c r="M113" s="7" t="s">
        <v>146</v>
      </c>
      <c r="N113" s="7" t="s">
        <v>146</v>
      </c>
      <c r="O113" s="7" t="s">
        <v>147</v>
      </c>
      <c r="P113" s="7" t="s">
        <v>147</v>
      </c>
      <c r="Q113" s="7" t="s">
        <v>2851</v>
      </c>
      <c r="R113" s="7" t="s">
        <v>2852</v>
      </c>
      <c r="S113" s="7" t="s">
        <v>2853</v>
      </c>
      <c r="T113" s="7" t="s">
        <v>252</v>
      </c>
      <c r="U113" s="7" t="s">
        <v>148</v>
      </c>
      <c r="V113" s="7" t="s">
        <v>253</v>
      </c>
      <c r="W113" s="7" t="s">
        <v>2851</v>
      </c>
      <c r="X113" s="7" t="s">
        <v>2852</v>
      </c>
      <c r="Y113" s="7" t="s">
        <v>2853</v>
      </c>
      <c r="Z113" s="7" t="s">
        <v>252</v>
      </c>
      <c r="AA113" s="7" t="s">
        <v>148</v>
      </c>
      <c r="AB113" s="7" t="s">
        <v>253</v>
      </c>
      <c r="AC113" s="7" t="s">
        <v>2851</v>
      </c>
      <c r="AD113" s="7" t="s">
        <v>2852</v>
      </c>
      <c r="AE113" s="7" t="s">
        <v>149</v>
      </c>
      <c r="AF113" s="7" t="s">
        <v>144</v>
      </c>
      <c r="AG113" s="7" t="s">
        <v>2854</v>
      </c>
      <c r="AH113" s="7">
        <v>2008</v>
      </c>
      <c r="AI113" s="7" t="s">
        <v>2855</v>
      </c>
      <c r="AJ113" s="7" t="s">
        <v>288</v>
      </c>
      <c r="AK113" s="7">
        <v>1440</v>
      </c>
      <c r="AL113" s="7">
        <v>2400</v>
      </c>
      <c r="AM113" s="7">
        <v>60</v>
      </c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 t="s">
        <v>158</v>
      </c>
      <c r="BG113" s="7" t="s">
        <v>144</v>
      </c>
      <c r="BH113" s="7" t="s">
        <v>2856</v>
      </c>
      <c r="BI113" s="7">
        <v>2011</v>
      </c>
      <c r="BJ113" s="7" t="s">
        <v>434</v>
      </c>
      <c r="BK113" s="7" t="s">
        <v>288</v>
      </c>
      <c r="BL113" s="7">
        <v>817</v>
      </c>
      <c r="BM113" s="7">
        <v>1600</v>
      </c>
      <c r="BN113" s="7">
        <v>51.06</v>
      </c>
      <c r="BO113" s="7" t="s">
        <v>151</v>
      </c>
      <c r="BP113" s="7" t="s">
        <v>144</v>
      </c>
      <c r="BQ113" s="7" t="s">
        <v>2857</v>
      </c>
      <c r="BR113" s="7">
        <v>2009</v>
      </c>
      <c r="BS113" s="7" t="s">
        <v>2858</v>
      </c>
      <c r="BT113" s="7" t="s">
        <v>288</v>
      </c>
      <c r="BU113" s="7">
        <v>868</v>
      </c>
      <c r="BV113" s="7">
        <v>1200</v>
      </c>
      <c r="BW113" s="7">
        <v>72.33</v>
      </c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 t="s">
        <v>153</v>
      </c>
      <c r="DW113" s="7" t="s">
        <v>144</v>
      </c>
      <c r="DX113" s="7">
        <v>2011</v>
      </c>
      <c r="DY113" s="7">
        <v>95</v>
      </c>
      <c r="DZ113" s="7">
        <v>150</v>
      </c>
      <c r="EA113" s="7">
        <v>63.33</v>
      </c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8">
        <f t="shared" si="21"/>
        <v>18</v>
      </c>
      <c r="FI113" s="8">
        <f t="shared" si="22"/>
        <v>21.7</v>
      </c>
      <c r="FJ113" s="8">
        <f t="shared" si="23"/>
        <v>12.6667</v>
      </c>
      <c r="FK113" s="8">
        <f t="shared" si="24"/>
        <v>5.1063</v>
      </c>
      <c r="FL113" s="8">
        <f t="shared" si="25"/>
        <v>0</v>
      </c>
      <c r="FM113" s="8">
        <f t="shared" si="26"/>
        <v>0</v>
      </c>
      <c r="FN113" s="8">
        <f t="shared" si="27"/>
        <v>57.473</v>
      </c>
      <c r="FO113" s="9"/>
      <c r="FP113" s="9"/>
      <c r="FQ113" s="9"/>
      <c r="FR113" s="9"/>
      <c r="FS113" s="9"/>
      <c r="FT113" s="9"/>
      <c r="FU113" s="9"/>
      <c r="FV113" s="9"/>
    </row>
    <row r="114" spans="1:178" ht="15">
      <c r="A114" s="4">
        <v>113</v>
      </c>
      <c r="B114" s="7" t="s">
        <v>2328</v>
      </c>
      <c r="C114" s="7" t="s">
        <v>736</v>
      </c>
      <c r="D114" s="7" t="s">
        <v>1304</v>
      </c>
      <c r="E114" s="7" t="s">
        <v>2329</v>
      </c>
      <c r="F114" s="7" t="s">
        <v>2330</v>
      </c>
      <c r="G114" s="7" t="s">
        <v>142</v>
      </c>
      <c r="H114" s="7" t="s">
        <v>143</v>
      </c>
      <c r="I114" s="7" t="s">
        <v>144</v>
      </c>
      <c r="J114" s="7" t="s">
        <v>144</v>
      </c>
      <c r="K114" s="7" t="s">
        <v>145</v>
      </c>
      <c r="L114" s="7" t="s">
        <v>146</v>
      </c>
      <c r="M114" s="7" t="s">
        <v>146</v>
      </c>
      <c r="N114" s="7" t="s">
        <v>146</v>
      </c>
      <c r="O114" s="7" t="s">
        <v>147</v>
      </c>
      <c r="P114" s="7" t="s">
        <v>147</v>
      </c>
      <c r="Q114" s="7" t="s">
        <v>2331</v>
      </c>
      <c r="R114" s="7" t="s">
        <v>2332</v>
      </c>
      <c r="S114" s="7" t="s">
        <v>2333</v>
      </c>
      <c r="T114" s="7" t="s">
        <v>252</v>
      </c>
      <c r="U114" s="7" t="s">
        <v>148</v>
      </c>
      <c r="V114" s="7" t="s">
        <v>253</v>
      </c>
      <c r="W114" s="7" t="s">
        <v>2331</v>
      </c>
      <c r="X114" s="7" t="s">
        <v>2334</v>
      </c>
      <c r="Y114" s="7" t="s">
        <v>2333</v>
      </c>
      <c r="Z114" s="7" t="s">
        <v>252</v>
      </c>
      <c r="AA114" s="7" t="s">
        <v>148</v>
      </c>
      <c r="AB114" s="7" t="s">
        <v>253</v>
      </c>
      <c r="AC114" s="7" t="s">
        <v>2331</v>
      </c>
      <c r="AD114" s="7" t="s">
        <v>2334</v>
      </c>
      <c r="AE114" s="7" t="s">
        <v>149</v>
      </c>
      <c r="AF114" s="7" t="s">
        <v>144</v>
      </c>
      <c r="AG114" s="7" t="s">
        <v>2335</v>
      </c>
      <c r="AH114" s="7">
        <v>2000</v>
      </c>
      <c r="AI114" s="7" t="s">
        <v>2336</v>
      </c>
      <c r="AJ114" s="7" t="s">
        <v>459</v>
      </c>
      <c r="AK114" s="7">
        <v>1147</v>
      </c>
      <c r="AL114" s="7">
        <v>2000</v>
      </c>
      <c r="AM114" s="7">
        <v>57.35</v>
      </c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 t="s">
        <v>158</v>
      </c>
      <c r="BG114" s="7" t="s">
        <v>144</v>
      </c>
      <c r="BH114" s="7" t="s">
        <v>2337</v>
      </c>
      <c r="BI114" s="7">
        <v>2009</v>
      </c>
      <c r="BJ114" s="7" t="s">
        <v>164</v>
      </c>
      <c r="BK114" s="7" t="s">
        <v>2338</v>
      </c>
      <c r="BL114" s="7">
        <v>553</v>
      </c>
      <c r="BM114" s="7">
        <v>1000</v>
      </c>
      <c r="BN114" s="7">
        <v>55.3</v>
      </c>
      <c r="BO114" s="7" t="s">
        <v>151</v>
      </c>
      <c r="BP114" s="7" t="s">
        <v>144</v>
      </c>
      <c r="BQ114" s="7" t="s">
        <v>2339</v>
      </c>
      <c r="BR114" s="7">
        <v>2010</v>
      </c>
      <c r="BS114" s="7" t="s">
        <v>1274</v>
      </c>
      <c r="BT114" s="7" t="s">
        <v>459</v>
      </c>
      <c r="BU114" s="7">
        <v>896</v>
      </c>
      <c r="BV114" s="7">
        <v>1200</v>
      </c>
      <c r="BW114" s="7">
        <v>74.67</v>
      </c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 t="s">
        <v>153</v>
      </c>
      <c r="DW114" s="7" t="s">
        <v>144</v>
      </c>
      <c r="DX114" s="7">
        <v>2011</v>
      </c>
      <c r="DY114" s="7">
        <v>92</v>
      </c>
      <c r="DZ114" s="7">
        <v>150</v>
      </c>
      <c r="EA114" s="7">
        <v>61.33</v>
      </c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8">
        <f t="shared" si="21"/>
        <v>17.205</v>
      </c>
      <c r="FI114" s="8">
        <f t="shared" si="22"/>
        <v>22.4</v>
      </c>
      <c r="FJ114" s="8">
        <f t="shared" si="23"/>
        <v>12.2667</v>
      </c>
      <c r="FK114" s="8">
        <f t="shared" si="24"/>
        <v>5.53</v>
      </c>
      <c r="FL114" s="8">
        <f t="shared" si="25"/>
        <v>0</v>
      </c>
      <c r="FM114" s="8">
        <f t="shared" si="26"/>
        <v>0</v>
      </c>
      <c r="FN114" s="8">
        <f t="shared" si="27"/>
        <v>57.4017</v>
      </c>
      <c r="FO114" s="9"/>
      <c r="FP114" s="9"/>
      <c r="FQ114" s="9"/>
      <c r="FR114" s="9"/>
      <c r="FS114" s="9"/>
      <c r="FT114" s="9"/>
      <c r="FU114" s="9"/>
      <c r="FV114" s="9"/>
    </row>
    <row r="115" spans="1:178" ht="15">
      <c r="A115" s="4">
        <v>114</v>
      </c>
      <c r="B115" s="7" t="s">
        <v>2225</v>
      </c>
      <c r="C115" s="7" t="s">
        <v>2226</v>
      </c>
      <c r="D115" s="7" t="s">
        <v>2227</v>
      </c>
      <c r="E115" s="7" t="s">
        <v>2228</v>
      </c>
      <c r="F115" s="7" t="s">
        <v>2229</v>
      </c>
      <c r="G115" s="7" t="s">
        <v>142</v>
      </c>
      <c r="H115" s="7" t="s">
        <v>143</v>
      </c>
      <c r="I115" s="7" t="s">
        <v>144</v>
      </c>
      <c r="J115" s="7" t="s">
        <v>144</v>
      </c>
      <c r="K115" s="7" t="s">
        <v>145</v>
      </c>
      <c r="L115" s="7" t="s">
        <v>146</v>
      </c>
      <c r="M115" s="7" t="s">
        <v>146</v>
      </c>
      <c r="N115" s="7" t="s">
        <v>146</v>
      </c>
      <c r="O115" s="7" t="s">
        <v>147</v>
      </c>
      <c r="P115" s="7" t="s">
        <v>147</v>
      </c>
      <c r="Q115" s="7" t="s">
        <v>2230</v>
      </c>
      <c r="R115" s="7" t="s">
        <v>2231</v>
      </c>
      <c r="S115" s="7" t="s">
        <v>2232</v>
      </c>
      <c r="T115" s="7" t="s">
        <v>242</v>
      </c>
      <c r="U115" s="7" t="s">
        <v>242</v>
      </c>
      <c r="V115" s="7" t="s">
        <v>243</v>
      </c>
      <c r="W115" s="7" t="s">
        <v>2233</v>
      </c>
      <c r="X115" s="7" t="s">
        <v>2234</v>
      </c>
      <c r="Y115" s="7" t="s">
        <v>2232</v>
      </c>
      <c r="Z115" s="7" t="s">
        <v>242</v>
      </c>
      <c r="AA115" s="7" t="s">
        <v>242</v>
      </c>
      <c r="AB115" s="7" t="s">
        <v>243</v>
      </c>
      <c r="AC115" s="7" t="s">
        <v>2233</v>
      </c>
      <c r="AD115" s="7" t="s">
        <v>2234</v>
      </c>
      <c r="AE115" s="7" t="s">
        <v>149</v>
      </c>
      <c r="AF115" s="7" t="s">
        <v>144</v>
      </c>
      <c r="AG115" s="7" t="s">
        <v>2235</v>
      </c>
      <c r="AH115" s="7">
        <v>2003</v>
      </c>
      <c r="AI115" s="7" t="s">
        <v>438</v>
      </c>
      <c r="AJ115" s="7" t="s">
        <v>357</v>
      </c>
      <c r="AK115" s="7">
        <v>1559</v>
      </c>
      <c r="AL115" s="7">
        <v>2400</v>
      </c>
      <c r="AM115" s="7">
        <v>64.96</v>
      </c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 t="s">
        <v>158</v>
      </c>
      <c r="BG115" s="7" t="s">
        <v>144</v>
      </c>
      <c r="BH115" s="7" t="s">
        <v>2236</v>
      </c>
      <c r="BI115" s="7">
        <v>2006</v>
      </c>
      <c r="BJ115" s="7" t="s">
        <v>164</v>
      </c>
      <c r="BK115" s="7" t="s">
        <v>357</v>
      </c>
      <c r="BL115" s="7">
        <v>419</v>
      </c>
      <c r="BM115" s="7">
        <v>800</v>
      </c>
      <c r="BN115" s="7">
        <v>52.38</v>
      </c>
      <c r="BO115" s="7" t="s">
        <v>151</v>
      </c>
      <c r="BP115" s="7" t="s">
        <v>144</v>
      </c>
      <c r="BQ115" s="7" t="s">
        <v>2237</v>
      </c>
      <c r="BR115" s="7">
        <v>2004</v>
      </c>
      <c r="BS115" s="7" t="s">
        <v>2238</v>
      </c>
      <c r="BT115" s="7" t="s">
        <v>357</v>
      </c>
      <c r="BU115" s="7">
        <v>666</v>
      </c>
      <c r="BV115" s="7">
        <v>1000</v>
      </c>
      <c r="BW115" s="7">
        <v>66.6</v>
      </c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 t="s">
        <v>153</v>
      </c>
      <c r="DW115" s="7" t="s">
        <v>144</v>
      </c>
      <c r="DX115" s="7">
        <v>2011</v>
      </c>
      <c r="DY115" s="7">
        <v>95</v>
      </c>
      <c r="DZ115" s="7">
        <v>150</v>
      </c>
      <c r="EA115" s="7">
        <v>63.33</v>
      </c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8">
        <f t="shared" si="21"/>
        <v>19.4875</v>
      </c>
      <c r="FI115" s="8">
        <f t="shared" si="22"/>
        <v>19.98</v>
      </c>
      <c r="FJ115" s="8">
        <f t="shared" si="23"/>
        <v>12.6667</v>
      </c>
      <c r="FK115" s="8">
        <f t="shared" si="24"/>
        <v>5.2375</v>
      </c>
      <c r="FL115" s="8">
        <f t="shared" si="25"/>
        <v>0</v>
      </c>
      <c r="FM115" s="8">
        <f t="shared" si="26"/>
        <v>0</v>
      </c>
      <c r="FN115" s="8">
        <f t="shared" si="27"/>
        <v>57.3717</v>
      </c>
      <c r="FO115" s="9"/>
      <c r="FP115" s="9"/>
      <c r="FQ115" s="9"/>
      <c r="FR115" s="9"/>
      <c r="FS115" s="9"/>
      <c r="FT115" s="9"/>
      <c r="FU115" s="9"/>
      <c r="FV115" s="9"/>
    </row>
    <row r="116" spans="1:178" ht="15">
      <c r="A116" s="4">
        <v>115</v>
      </c>
      <c r="B116" s="7" t="s">
        <v>3175</v>
      </c>
      <c r="C116" s="7" t="s">
        <v>3176</v>
      </c>
      <c r="D116" s="7" t="s">
        <v>3177</v>
      </c>
      <c r="E116" s="7" t="s">
        <v>2646</v>
      </c>
      <c r="F116" s="7" t="s">
        <v>3178</v>
      </c>
      <c r="G116" s="7" t="s">
        <v>166</v>
      </c>
      <c r="H116" s="7" t="s">
        <v>143</v>
      </c>
      <c r="I116" s="7" t="s">
        <v>144</v>
      </c>
      <c r="J116" s="7" t="s">
        <v>144</v>
      </c>
      <c r="K116" s="7" t="s">
        <v>145</v>
      </c>
      <c r="L116" s="7" t="s">
        <v>146</v>
      </c>
      <c r="M116" s="7" t="s">
        <v>146</v>
      </c>
      <c r="N116" s="7" t="s">
        <v>146</v>
      </c>
      <c r="O116" s="7" t="s">
        <v>147</v>
      </c>
      <c r="P116" s="7" t="s">
        <v>147</v>
      </c>
      <c r="Q116" s="7" t="s">
        <v>3179</v>
      </c>
      <c r="R116" s="7" t="s">
        <v>3180</v>
      </c>
      <c r="S116" s="7" t="s">
        <v>3181</v>
      </c>
      <c r="T116" s="7" t="s">
        <v>148</v>
      </c>
      <c r="U116" s="7" t="s">
        <v>148</v>
      </c>
      <c r="V116" s="7" t="s">
        <v>286</v>
      </c>
      <c r="W116" s="7" t="s">
        <v>3182</v>
      </c>
      <c r="X116" s="7" t="s">
        <v>3183</v>
      </c>
      <c r="Y116" s="7" t="s">
        <v>3181</v>
      </c>
      <c r="Z116" s="7" t="s">
        <v>148</v>
      </c>
      <c r="AA116" s="7" t="s">
        <v>148</v>
      </c>
      <c r="AB116" s="7" t="s">
        <v>286</v>
      </c>
      <c r="AC116" s="7" t="s">
        <v>3182</v>
      </c>
      <c r="AD116" s="7" t="s">
        <v>3183</v>
      </c>
      <c r="AE116" s="7" t="s">
        <v>149</v>
      </c>
      <c r="AF116" s="7" t="s">
        <v>144</v>
      </c>
      <c r="AG116" s="7" t="s">
        <v>3184</v>
      </c>
      <c r="AH116" s="7">
        <v>2000</v>
      </c>
      <c r="AI116" s="7" t="s">
        <v>3185</v>
      </c>
      <c r="AJ116" s="7" t="s">
        <v>288</v>
      </c>
      <c r="AK116" s="7">
        <v>1440</v>
      </c>
      <c r="AL116" s="7">
        <v>2400</v>
      </c>
      <c r="AM116" s="7">
        <v>60</v>
      </c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 t="s">
        <v>158</v>
      </c>
      <c r="BG116" s="7" t="s">
        <v>144</v>
      </c>
      <c r="BH116" s="7" t="s">
        <v>3186</v>
      </c>
      <c r="BI116" s="7">
        <v>2010</v>
      </c>
      <c r="BJ116" s="7" t="s">
        <v>3187</v>
      </c>
      <c r="BK116" s="7" t="s">
        <v>288</v>
      </c>
      <c r="BL116" s="7">
        <v>393</v>
      </c>
      <c r="BM116" s="7">
        <v>800</v>
      </c>
      <c r="BN116" s="7">
        <v>49.12</v>
      </c>
      <c r="BO116" s="7" t="s">
        <v>151</v>
      </c>
      <c r="BP116" s="7" t="s">
        <v>144</v>
      </c>
      <c r="BQ116" s="7" t="s">
        <v>3188</v>
      </c>
      <c r="BR116" s="7">
        <v>2009</v>
      </c>
      <c r="BS116" s="7" t="s">
        <v>3189</v>
      </c>
      <c r="BT116" s="7" t="s">
        <v>288</v>
      </c>
      <c r="BU116" s="7">
        <v>861</v>
      </c>
      <c r="BV116" s="7">
        <v>1200</v>
      </c>
      <c r="BW116" s="7">
        <v>71.75</v>
      </c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 t="s">
        <v>153</v>
      </c>
      <c r="DW116" s="7" t="s">
        <v>144</v>
      </c>
      <c r="DX116" s="7">
        <v>2011</v>
      </c>
      <c r="DY116" s="7">
        <v>97</v>
      </c>
      <c r="DZ116" s="7">
        <v>150</v>
      </c>
      <c r="EA116" s="7">
        <v>64.67</v>
      </c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8">
        <f t="shared" si="21"/>
        <v>18</v>
      </c>
      <c r="FI116" s="8">
        <f t="shared" si="22"/>
        <v>21.525</v>
      </c>
      <c r="FJ116" s="8">
        <f t="shared" si="23"/>
        <v>12.9333</v>
      </c>
      <c r="FK116" s="8">
        <f t="shared" si="24"/>
        <v>4.9125</v>
      </c>
      <c r="FL116" s="8">
        <f t="shared" si="25"/>
        <v>0</v>
      </c>
      <c r="FM116" s="8">
        <f t="shared" si="26"/>
        <v>0</v>
      </c>
      <c r="FN116" s="8">
        <f t="shared" si="27"/>
        <v>57.370799999999996</v>
      </c>
      <c r="FO116" s="9"/>
      <c r="FP116" s="9"/>
      <c r="FQ116" s="9"/>
      <c r="FR116" s="9"/>
      <c r="FS116" s="9"/>
      <c r="FT116" s="9"/>
      <c r="FU116" s="9"/>
      <c r="FV116" s="9"/>
    </row>
    <row r="117" spans="1:178" ht="15">
      <c r="A117" s="4">
        <v>116</v>
      </c>
      <c r="B117" s="7" t="s">
        <v>906</v>
      </c>
      <c r="C117" s="7" t="s">
        <v>907</v>
      </c>
      <c r="D117" s="7" t="s">
        <v>908</v>
      </c>
      <c r="E117" s="7" t="s">
        <v>909</v>
      </c>
      <c r="F117" s="7" t="s">
        <v>910</v>
      </c>
      <c r="G117" s="7" t="s">
        <v>142</v>
      </c>
      <c r="H117" s="7" t="s">
        <v>176</v>
      </c>
      <c r="I117" s="7" t="s">
        <v>144</v>
      </c>
      <c r="J117" s="7" t="s">
        <v>144</v>
      </c>
      <c r="K117" s="7" t="s">
        <v>145</v>
      </c>
      <c r="L117" s="7" t="s">
        <v>146</v>
      </c>
      <c r="M117" s="7" t="s">
        <v>146</v>
      </c>
      <c r="N117" s="7" t="s">
        <v>146</v>
      </c>
      <c r="O117" s="7" t="s">
        <v>147</v>
      </c>
      <c r="P117" s="7" t="s">
        <v>147</v>
      </c>
      <c r="Q117" s="7" t="s">
        <v>911</v>
      </c>
      <c r="R117" s="7" t="s">
        <v>912</v>
      </c>
      <c r="S117" s="7" t="s">
        <v>913</v>
      </c>
      <c r="T117" s="7" t="s">
        <v>258</v>
      </c>
      <c r="U117" s="7" t="s">
        <v>259</v>
      </c>
      <c r="V117" s="7" t="s">
        <v>343</v>
      </c>
      <c r="W117" s="7" t="s">
        <v>911</v>
      </c>
      <c r="X117" s="7" t="s">
        <v>914</v>
      </c>
      <c r="Y117" s="7" t="s">
        <v>913</v>
      </c>
      <c r="Z117" s="7" t="s">
        <v>258</v>
      </c>
      <c r="AA117" s="7" t="s">
        <v>259</v>
      </c>
      <c r="AB117" s="7" t="s">
        <v>343</v>
      </c>
      <c r="AC117" s="7" t="s">
        <v>911</v>
      </c>
      <c r="AD117" s="7" t="s">
        <v>914</v>
      </c>
      <c r="AE117" s="7" t="s">
        <v>149</v>
      </c>
      <c r="AF117" s="7" t="s">
        <v>144</v>
      </c>
      <c r="AG117" s="7" t="s">
        <v>915</v>
      </c>
      <c r="AH117" s="7">
        <v>2008</v>
      </c>
      <c r="AI117" s="7" t="s">
        <v>438</v>
      </c>
      <c r="AJ117" s="7" t="s">
        <v>163</v>
      </c>
      <c r="AK117" s="7">
        <v>1547</v>
      </c>
      <c r="AL117" s="7">
        <v>2400</v>
      </c>
      <c r="AM117" s="7">
        <v>64.46</v>
      </c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 t="s">
        <v>158</v>
      </c>
      <c r="BG117" s="7" t="s">
        <v>144</v>
      </c>
      <c r="BH117" s="7" t="s">
        <v>916</v>
      </c>
      <c r="BI117" s="7">
        <v>2012</v>
      </c>
      <c r="BJ117" s="7" t="s">
        <v>164</v>
      </c>
      <c r="BK117" s="7" t="s">
        <v>163</v>
      </c>
      <c r="BL117" s="7">
        <v>756</v>
      </c>
      <c r="BM117" s="7">
        <v>1600</v>
      </c>
      <c r="BN117" s="7">
        <v>47.25</v>
      </c>
      <c r="BO117" s="7" t="s">
        <v>151</v>
      </c>
      <c r="BP117" s="7" t="s">
        <v>144</v>
      </c>
      <c r="BQ117" s="7" t="s">
        <v>917</v>
      </c>
      <c r="BR117" s="7">
        <v>2009</v>
      </c>
      <c r="BS117" s="7" t="s">
        <v>631</v>
      </c>
      <c r="BT117" s="7" t="s">
        <v>163</v>
      </c>
      <c r="BU117" s="7">
        <v>776</v>
      </c>
      <c r="BV117" s="7">
        <v>1100</v>
      </c>
      <c r="BW117" s="7">
        <v>70.55</v>
      </c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 t="s">
        <v>153</v>
      </c>
      <c r="DW117" s="7" t="s">
        <v>144</v>
      </c>
      <c r="DX117" s="7">
        <v>2011</v>
      </c>
      <c r="DY117" s="7">
        <v>90</v>
      </c>
      <c r="DZ117" s="7">
        <v>150</v>
      </c>
      <c r="EA117" s="7">
        <v>60</v>
      </c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8">
        <f t="shared" si="21"/>
        <v>19.3375</v>
      </c>
      <c r="FI117" s="8">
        <f t="shared" si="22"/>
        <v>21.1636</v>
      </c>
      <c r="FJ117" s="8">
        <f t="shared" si="23"/>
        <v>12</v>
      </c>
      <c r="FK117" s="8">
        <f t="shared" si="24"/>
        <v>4.725</v>
      </c>
      <c r="FL117" s="8">
        <f t="shared" si="25"/>
        <v>0</v>
      </c>
      <c r="FM117" s="8">
        <f t="shared" si="26"/>
        <v>0</v>
      </c>
      <c r="FN117" s="8">
        <f t="shared" si="27"/>
        <v>57.226099999999995</v>
      </c>
      <c r="FO117" s="9"/>
      <c r="FP117" s="9"/>
      <c r="FQ117" s="9"/>
      <c r="FR117" s="9"/>
      <c r="FS117" s="9"/>
      <c r="FT117" s="9"/>
      <c r="FU117" s="9"/>
      <c r="FV117" s="9"/>
    </row>
    <row r="118" spans="1:178" ht="15">
      <c r="A118" s="4">
        <v>117</v>
      </c>
      <c r="B118" s="7" t="s">
        <v>3337</v>
      </c>
      <c r="C118" s="7" t="s">
        <v>3338</v>
      </c>
      <c r="D118" s="7" t="s">
        <v>3339</v>
      </c>
      <c r="E118" s="7" t="s">
        <v>3340</v>
      </c>
      <c r="F118" s="7" t="s">
        <v>702</v>
      </c>
      <c r="G118" s="7" t="s">
        <v>142</v>
      </c>
      <c r="H118" s="7" t="s">
        <v>143</v>
      </c>
      <c r="I118" s="7" t="s">
        <v>144</v>
      </c>
      <c r="J118" s="7" t="s">
        <v>144</v>
      </c>
      <c r="K118" s="7" t="s">
        <v>145</v>
      </c>
      <c r="L118" s="7" t="s">
        <v>146</v>
      </c>
      <c r="M118" s="7" t="s">
        <v>146</v>
      </c>
      <c r="N118" s="7" t="s">
        <v>146</v>
      </c>
      <c r="O118" s="7" t="s">
        <v>147</v>
      </c>
      <c r="P118" s="7" t="s">
        <v>147</v>
      </c>
      <c r="Q118" s="7" t="s">
        <v>3341</v>
      </c>
      <c r="R118" s="7" t="s">
        <v>526</v>
      </c>
      <c r="S118" s="7" t="s">
        <v>3342</v>
      </c>
      <c r="T118" s="7" t="s">
        <v>187</v>
      </c>
      <c r="U118" s="7" t="s">
        <v>188</v>
      </c>
      <c r="V118" s="7" t="s">
        <v>189</v>
      </c>
      <c r="W118" s="7" t="s">
        <v>3341</v>
      </c>
      <c r="X118" s="7" t="s">
        <v>3343</v>
      </c>
      <c r="Y118" s="7" t="s">
        <v>3342</v>
      </c>
      <c r="Z118" s="7" t="s">
        <v>187</v>
      </c>
      <c r="AA118" s="7" t="s">
        <v>188</v>
      </c>
      <c r="AB118" s="7" t="s">
        <v>189</v>
      </c>
      <c r="AC118" s="7" t="s">
        <v>3341</v>
      </c>
      <c r="AD118" s="7" t="s">
        <v>3343</v>
      </c>
      <c r="AE118" s="7" t="s">
        <v>149</v>
      </c>
      <c r="AF118" s="7" t="s">
        <v>144</v>
      </c>
      <c r="AG118" s="7" t="s">
        <v>3344</v>
      </c>
      <c r="AH118" s="7">
        <v>2007</v>
      </c>
      <c r="AI118" s="7" t="s">
        <v>3345</v>
      </c>
      <c r="AJ118" s="7" t="s">
        <v>1324</v>
      </c>
      <c r="AK118" s="7">
        <v>1450</v>
      </c>
      <c r="AL118" s="7">
        <v>2400</v>
      </c>
      <c r="AM118" s="7">
        <v>60.42</v>
      </c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 t="s">
        <v>158</v>
      </c>
      <c r="BG118" s="7" t="s">
        <v>144</v>
      </c>
      <c r="BH118" s="7" t="s">
        <v>3346</v>
      </c>
      <c r="BI118" s="7">
        <v>2009</v>
      </c>
      <c r="BJ118" s="7" t="s">
        <v>164</v>
      </c>
      <c r="BK118" s="7" t="s">
        <v>1324</v>
      </c>
      <c r="BL118" s="7">
        <v>357</v>
      </c>
      <c r="BM118" s="7">
        <v>800</v>
      </c>
      <c r="BN118" s="7">
        <v>44.62</v>
      </c>
      <c r="BO118" s="7" t="s">
        <v>151</v>
      </c>
      <c r="BP118" s="7" t="s">
        <v>144</v>
      </c>
      <c r="BQ118" s="7" t="s">
        <v>3347</v>
      </c>
      <c r="BR118" s="7">
        <v>2010</v>
      </c>
      <c r="BS118" s="7" t="s">
        <v>3348</v>
      </c>
      <c r="BT118" s="7" t="s">
        <v>3349</v>
      </c>
      <c r="BU118" s="7">
        <v>741</v>
      </c>
      <c r="BV118" s="7">
        <v>1000</v>
      </c>
      <c r="BW118" s="7">
        <v>74.1</v>
      </c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 t="s">
        <v>153</v>
      </c>
      <c r="DW118" s="7" t="s">
        <v>144</v>
      </c>
      <c r="DX118" s="7">
        <v>2011</v>
      </c>
      <c r="DY118" s="7">
        <v>93</v>
      </c>
      <c r="DZ118" s="7">
        <v>150</v>
      </c>
      <c r="EA118" s="7">
        <v>62</v>
      </c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8">
        <f t="shared" si="21"/>
        <v>18.125</v>
      </c>
      <c r="FI118" s="8">
        <f t="shared" si="22"/>
        <v>22.23</v>
      </c>
      <c r="FJ118" s="8">
        <f t="shared" si="23"/>
        <v>12.4</v>
      </c>
      <c r="FK118" s="8">
        <f t="shared" si="24"/>
        <v>4.4625</v>
      </c>
      <c r="FL118" s="8">
        <f t="shared" si="25"/>
        <v>0</v>
      </c>
      <c r="FM118" s="8">
        <f t="shared" si="26"/>
        <v>0</v>
      </c>
      <c r="FN118" s="8">
        <f t="shared" si="27"/>
        <v>57.2175</v>
      </c>
      <c r="FO118" s="9"/>
      <c r="FP118" s="9"/>
      <c r="FQ118" s="9"/>
      <c r="FR118" s="9"/>
      <c r="FS118" s="9"/>
      <c r="FT118" s="9"/>
      <c r="FU118" s="9"/>
      <c r="FV118" s="9"/>
    </row>
    <row r="119" spans="1:178" ht="15">
      <c r="A119" s="4">
        <v>118</v>
      </c>
      <c r="B119" s="7" t="s">
        <v>1421</v>
      </c>
      <c r="C119" s="7" t="s">
        <v>1422</v>
      </c>
      <c r="D119" s="7" t="s">
        <v>1423</v>
      </c>
      <c r="E119" s="7" t="s">
        <v>1424</v>
      </c>
      <c r="F119" s="7" t="s">
        <v>1425</v>
      </c>
      <c r="G119" s="7" t="s">
        <v>142</v>
      </c>
      <c r="H119" s="7" t="s">
        <v>176</v>
      </c>
      <c r="I119" s="7" t="s">
        <v>144</v>
      </c>
      <c r="J119" s="7" t="s">
        <v>144</v>
      </c>
      <c r="K119" s="7" t="s">
        <v>145</v>
      </c>
      <c r="L119" s="7" t="s">
        <v>146</v>
      </c>
      <c r="M119" s="7" t="s">
        <v>146</v>
      </c>
      <c r="N119" s="7" t="s">
        <v>146</v>
      </c>
      <c r="O119" s="7" t="s">
        <v>147</v>
      </c>
      <c r="P119" s="7" t="s">
        <v>144</v>
      </c>
      <c r="Q119" s="7" t="s">
        <v>1426</v>
      </c>
      <c r="R119" s="7" t="s">
        <v>758</v>
      </c>
      <c r="S119" s="7" t="s">
        <v>1427</v>
      </c>
      <c r="T119" s="7" t="s">
        <v>193</v>
      </c>
      <c r="U119" s="7" t="s">
        <v>194</v>
      </c>
      <c r="V119" s="7" t="s">
        <v>195</v>
      </c>
      <c r="W119" s="7" t="s">
        <v>1428</v>
      </c>
      <c r="X119" s="7" t="s">
        <v>1429</v>
      </c>
      <c r="Y119" s="7" t="s">
        <v>1427</v>
      </c>
      <c r="Z119" s="7" t="s">
        <v>193</v>
      </c>
      <c r="AA119" s="7" t="s">
        <v>194</v>
      </c>
      <c r="AB119" s="7" t="s">
        <v>195</v>
      </c>
      <c r="AC119" s="7" t="s">
        <v>1428</v>
      </c>
      <c r="AD119" s="7" t="s">
        <v>1429</v>
      </c>
      <c r="AE119" s="7" t="s">
        <v>149</v>
      </c>
      <c r="AF119" s="7" t="s">
        <v>144</v>
      </c>
      <c r="AG119" s="7" t="s">
        <v>1430</v>
      </c>
      <c r="AH119" s="7">
        <v>2009</v>
      </c>
      <c r="AI119" s="7" t="s">
        <v>1431</v>
      </c>
      <c r="AJ119" s="7" t="s">
        <v>762</v>
      </c>
      <c r="AK119" s="7">
        <v>1722</v>
      </c>
      <c r="AL119" s="7">
        <v>2500</v>
      </c>
      <c r="AM119" s="7">
        <v>68.88</v>
      </c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 t="s">
        <v>151</v>
      </c>
      <c r="BP119" s="7" t="s">
        <v>144</v>
      </c>
      <c r="BQ119" s="7" t="s">
        <v>1432</v>
      </c>
      <c r="BR119" s="7">
        <v>2010</v>
      </c>
      <c r="BS119" s="7" t="s">
        <v>1163</v>
      </c>
      <c r="BT119" s="7" t="s">
        <v>762</v>
      </c>
      <c r="BU119" s="7">
        <v>944</v>
      </c>
      <c r="BV119" s="7">
        <v>1200</v>
      </c>
      <c r="BW119" s="7">
        <v>78.67</v>
      </c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 t="s">
        <v>153</v>
      </c>
      <c r="DW119" s="7" t="s">
        <v>144</v>
      </c>
      <c r="DX119" s="7">
        <v>2011</v>
      </c>
      <c r="DY119" s="7">
        <v>97</v>
      </c>
      <c r="DZ119" s="7">
        <v>150</v>
      </c>
      <c r="EA119" s="7">
        <v>64.67</v>
      </c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 t="s">
        <v>14</v>
      </c>
      <c r="FC119" s="7" t="s">
        <v>1433</v>
      </c>
      <c r="FD119" s="7" t="s">
        <v>629</v>
      </c>
      <c r="FE119" s="7">
        <v>0</v>
      </c>
      <c r="FF119" s="7">
        <v>7</v>
      </c>
      <c r="FG119" s="7">
        <v>12</v>
      </c>
      <c r="FH119" s="8">
        <f t="shared" si="21"/>
        <v>20.664</v>
      </c>
      <c r="FI119" s="8">
        <f t="shared" si="22"/>
        <v>23.6</v>
      </c>
      <c r="FJ119" s="8">
        <f t="shared" si="23"/>
        <v>12.9333</v>
      </c>
      <c r="FK119" s="8">
        <f t="shared" si="24"/>
        <v>0</v>
      </c>
      <c r="FL119" s="8">
        <f t="shared" si="25"/>
        <v>0</v>
      </c>
      <c r="FM119" s="8">
        <f t="shared" si="26"/>
        <v>0</v>
      </c>
      <c r="FN119" s="8">
        <f t="shared" si="27"/>
        <v>57.1973</v>
      </c>
      <c r="FO119" s="9"/>
      <c r="FP119" s="9"/>
      <c r="FQ119" s="9"/>
      <c r="FR119" s="9"/>
      <c r="FS119" s="9"/>
      <c r="FT119" s="9"/>
      <c r="FU119" s="9"/>
      <c r="FV119" s="9"/>
    </row>
    <row r="120" spans="1:178" ht="15">
      <c r="A120" s="4">
        <v>119</v>
      </c>
      <c r="B120" s="7" t="s">
        <v>1290</v>
      </c>
      <c r="C120" s="7" t="s">
        <v>1291</v>
      </c>
      <c r="D120" s="7" t="s">
        <v>576</v>
      </c>
      <c r="E120" s="7" t="s">
        <v>437</v>
      </c>
      <c r="F120" s="7" t="s">
        <v>1292</v>
      </c>
      <c r="G120" s="7" t="s">
        <v>142</v>
      </c>
      <c r="H120" s="7" t="s">
        <v>143</v>
      </c>
      <c r="I120" s="7" t="s">
        <v>144</v>
      </c>
      <c r="J120" s="7" t="s">
        <v>144</v>
      </c>
      <c r="K120" s="7" t="s">
        <v>145</v>
      </c>
      <c r="L120" s="7" t="s">
        <v>146</v>
      </c>
      <c r="M120" s="7" t="s">
        <v>146</v>
      </c>
      <c r="N120" s="7" t="s">
        <v>146</v>
      </c>
      <c r="O120" s="7" t="s">
        <v>147</v>
      </c>
      <c r="P120" s="7" t="s">
        <v>147</v>
      </c>
      <c r="Q120" s="7" t="s">
        <v>1293</v>
      </c>
      <c r="R120" s="7" t="s">
        <v>1294</v>
      </c>
      <c r="S120" s="7" t="s">
        <v>1295</v>
      </c>
      <c r="T120" s="7" t="s">
        <v>178</v>
      </c>
      <c r="U120" s="7" t="s">
        <v>178</v>
      </c>
      <c r="V120" s="7" t="s">
        <v>1296</v>
      </c>
      <c r="W120" s="7" t="s">
        <v>1293</v>
      </c>
      <c r="X120" s="7" t="s">
        <v>1297</v>
      </c>
      <c r="Y120" s="7" t="s">
        <v>1295</v>
      </c>
      <c r="Z120" s="7" t="s">
        <v>178</v>
      </c>
      <c r="AA120" s="7" t="s">
        <v>178</v>
      </c>
      <c r="AB120" s="7" t="s">
        <v>1296</v>
      </c>
      <c r="AC120" s="7" t="s">
        <v>1293</v>
      </c>
      <c r="AD120" s="7" t="s">
        <v>1297</v>
      </c>
      <c r="AE120" s="7" t="s">
        <v>149</v>
      </c>
      <c r="AF120" s="7" t="s">
        <v>144</v>
      </c>
      <c r="AG120" s="7" t="s">
        <v>1298</v>
      </c>
      <c r="AH120" s="7">
        <v>2006</v>
      </c>
      <c r="AI120" s="7" t="s">
        <v>379</v>
      </c>
      <c r="AJ120" s="7" t="s">
        <v>152</v>
      </c>
      <c r="AK120" s="7">
        <v>1294</v>
      </c>
      <c r="AL120" s="7">
        <v>1800</v>
      </c>
      <c r="AM120" s="7">
        <v>71.89</v>
      </c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 t="s">
        <v>151</v>
      </c>
      <c r="BP120" s="7" t="s">
        <v>144</v>
      </c>
      <c r="BQ120" s="7" t="s">
        <v>1298</v>
      </c>
      <c r="BR120" s="7">
        <v>2013</v>
      </c>
      <c r="BS120" s="7" t="s">
        <v>1299</v>
      </c>
      <c r="BT120" s="7" t="s">
        <v>152</v>
      </c>
      <c r="BU120" s="7">
        <v>856</v>
      </c>
      <c r="BV120" s="7">
        <v>1100</v>
      </c>
      <c r="BW120" s="7">
        <v>77.82</v>
      </c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 t="s">
        <v>153</v>
      </c>
      <c r="DW120" s="7" t="s">
        <v>144</v>
      </c>
      <c r="DX120" s="7">
        <v>2013</v>
      </c>
      <c r="DY120" s="7">
        <v>92</v>
      </c>
      <c r="DZ120" s="7">
        <v>150</v>
      </c>
      <c r="EA120" s="7">
        <v>61.33</v>
      </c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8">
        <f t="shared" si="21"/>
        <v>21.5667</v>
      </c>
      <c r="FI120" s="8">
        <f t="shared" si="22"/>
        <v>23.3455</v>
      </c>
      <c r="FJ120" s="8">
        <f t="shared" si="23"/>
        <v>12.2667</v>
      </c>
      <c r="FK120" s="8">
        <f t="shared" si="24"/>
        <v>0</v>
      </c>
      <c r="FL120" s="8">
        <f t="shared" si="25"/>
        <v>0</v>
      </c>
      <c r="FM120" s="8">
        <f t="shared" si="26"/>
        <v>0</v>
      </c>
      <c r="FN120" s="8">
        <f t="shared" si="27"/>
        <v>57.1789</v>
      </c>
      <c r="FO120" s="9"/>
      <c r="FP120" s="9"/>
      <c r="FQ120" s="9"/>
      <c r="FR120" s="9"/>
      <c r="FS120" s="9"/>
      <c r="FT120" s="9"/>
      <c r="FU120" s="9"/>
      <c r="FV120" s="9"/>
    </row>
    <row r="121" spans="1:178" ht="15">
      <c r="A121" s="4">
        <v>120</v>
      </c>
      <c r="B121" s="7" t="s">
        <v>1981</v>
      </c>
      <c r="C121" s="7" t="s">
        <v>1982</v>
      </c>
      <c r="D121" s="7" t="s">
        <v>1983</v>
      </c>
      <c r="E121" s="7" t="s">
        <v>1984</v>
      </c>
      <c r="F121" s="7" t="s">
        <v>1985</v>
      </c>
      <c r="G121" s="7" t="s">
        <v>142</v>
      </c>
      <c r="H121" s="7" t="s">
        <v>176</v>
      </c>
      <c r="I121" s="7" t="s">
        <v>144</v>
      </c>
      <c r="J121" s="7" t="s">
        <v>144</v>
      </c>
      <c r="K121" s="7" t="s">
        <v>145</v>
      </c>
      <c r="L121" s="7" t="s">
        <v>146</v>
      </c>
      <c r="M121" s="7" t="s">
        <v>146</v>
      </c>
      <c r="N121" s="7" t="s">
        <v>146</v>
      </c>
      <c r="O121" s="7" t="s">
        <v>147</v>
      </c>
      <c r="P121" s="7" t="s">
        <v>147</v>
      </c>
      <c r="Q121" s="7" t="s">
        <v>1986</v>
      </c>
      <c r="R121" s="7" t="s">
        <v>1987</v>
      </c>
      <c r="S121" s="7" t="s">
        <v>1988</v>
      </c>
      <c r="T121" s="7" t="s">
        <v>220</v>
      </c>
      <c r="U121" s="7" t="s">
        <v>220</v>
      </c>
      <c r="V121" s="7" t="s">
        <v>1989</v>
      </c>
      <c r="W121" s="7" t="s">
        <v>1986</v>
      </c>
      <c r="X121" s="7" t="s">
        <v>1990</v>
      </c>
      <c r="Y121" s="7" t="s">
        <v>1988</v>
      </c>
      <c r="Z121" s="7" t="s">
        <v>220</v>
      </c>
      <c r="AA121" s="7" t="s">
        <v>220</v>
      </c>
      <c r="AB121" s="7" t="s">
        <v>1989</v>
      </c>
      <c r="AC121" s="7" t="s">
        <v>1986</v>
      </c>
      <c r="AD121" s="7" t="s">
        <v>1990</v>
      </c>
      <c r="AE121" s="7" t="s">
        <v>149</v>
      </c>
      <c r="AF121" s="7" t="s">
        <v>144</v>
      </c>
      <c r="AG121" s="7" t="s">
        <v>1991</v>
      </c>
      <c r="AH121" s="7">
        <v>2003</v>
      </c>
      <c r="AI121" s="7" t="s">
        <v>1992</v>
      </c>
      <c r="AJ121" s="7" t="s">
        <v>221</v>
      </c>
      <c r="AK121" s="7">
        <v>1194</v>
      </c>
      <c r="AL121" s="7">
        <v>2050</v>
      </c>
      <c r="AM121" s="7">
        <v>58.24</v>
      </c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 t="s">
        <v>158</v>
      </c>
      <c r="BG121" s="7" t="s">
        <v>144</v>
      </c>
      <c r="BH121" s="7" t="s">
        <v>1993</v>
      </c>
      <c r="BI121" s="7">
        <v>2012</v>
      </c>
      <c r="BJ121" s="7" t="s">
        <v>1994</v>
      </c>
      <c r="BK121" s="7" t="s">
        <v>573</v>
      </c>
      <c r="BL121" s="7">
        <v>661</v>
      </c>
      <c r="BM121" s="7">
        <v>1200</v>
      </c>
      <c r="BN121" s="7">
        <v>55.08</v>
      </c>
      <c r="BO121" s="7" t="s">
        <v>151</v>
      </c>
      <c r="BP121" s="7" t="s">
        <v>144</v>
      </c>
      <c r="BQ121" s="7" t="s">
        <v>1991</v>
      </c>
      <c r="BR121" s="7">
        <v>2008</v>
      </c>
      <c r="BS121" s="7" t="s">
        <v>1995</v>
      </c>
      <c r="BT121" s="7" t="s">
        <v>216</v>
      </c>
      <c r="BU121" s="7">
        <v>735</v>
      </c>
      <c r="BV121" s="7">
        <v>1000</v>
      </c>
      <c r="BW121" s="7">
        <v>73.5</v>
      </c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 t="s">
        <v>153</v>
      </c>
      <c r="DW121" s="7" t="s">
        <v>144</v>
      </c>
      <c r="DX121" s="7">
        <v>2011</v>
      </c>
      <c r="DY121" s="7">
        <v>91</v>
      </c>
      <c r="DZ121" s="7">
        <v>150</v>
      </c>
      <c r="EA121" s="7">
        <v>60.67</v>
      </c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8">
        <f t="shared" si="21"/>
        <v>17.4732</v>
      </c>
      <c r="FI121" s="8">
        <f t="shared" si="22"/>
        <v>22.05</v>
      </c>
      <c r="FJ121" s="8">
        <f t="shared" si="23"/>
        <v>12.1333</v>
      </c>
      <c r="FK121" s="8">
        <f t="shared" si="24"/>
        <v>5.5083</v>
      </c>
      <c r="FL121" s="8">
        <f t="shared" si="25"/>
        <v>0</v>
      </c>
      <c r="FM121" s="8">
        <f t="shared" si="26"/>
        <v>0</v>
      </c>
      <c r="FN121" s="8">
        <f t="shared" si="27"/>
        <v>57.1648</v>
      </c>
      <c r="FO121" s="9"/>
      <c r="FP121" s="9"/>
      <c r="FQ121" s="9"/>
      <c r="FR121" s="9"/>
      <c r="FS121" s="9"/>
      <c r="FT121" s="9"/>
      <c r="FU121" s="9"/>
      <c r="FV121" s="9"/>
    </row>
    <row r="122" spans="1:178" ht="15">
      <c r="A122" s="4">
        <v>121</v>
      </c>
      <c r="B122" s="7" t="s">
        <v>1359</v>
      </c>
      <c r="C122" s="7" t="s">
        <v>1360</v>
      </c>
      <c r="D122" s="7" t="s">
        <v>994</v>
      </c>
      <c r="E122" s="7" t="s">
        <v>1361</v>
      </c>
      <c r="F122" s="7" t="s">
        <v>1362</v>
      </c>
      <c r="G122" s="7" t="s">
        <v>142</v>
      </c>
      <c r="H122" s="7" t="s">
        <v>176</v>
      </c>
      <c r="I122" s="7" t="s">
        <v>144</v>
      </c>
      <c r="J122" s="7" t="s">
        <v>144</v>
      </c>
      <c r="K122" s="7" t="s">
        <v>145</v>
      </c>
      <c r="L122" s="7" t="s">
        <v>146</v>
      </c>
      <c r="M122" s="7" t="s">
        <v>146</v>
      </c>
      <c r="N122" s="7" t="s">
        <v>146</v>
      </c>
      <c r="O122" s="7" t="s">
        <v>147</v>
      </c>
      <c r="P122" s="7" t="s">
        <v>147</v>
      </c>
      <c r="Q122" s="7" t="s">
        <v>1363</v>
      </c>
      <c r="R122" s="7" t="s">
        <v>1364</v>
      </c>
      <c r="S122" s="7" t="s">
        <v>1365</v>
      </c>
      <c r="T122" s="7" t="s">
        <v>601</v>
      </c>
      <c r="U122" s="7" t="s">
        <v>169</v>
      </c>
      <c r="V122" s="7" t="s">
        <v>1366</v>
      </c>
      <c r="W122" s="7" t="s">
        <v>1367</v>
      </c>
      <c r="X122" s="7" t="s">
        <v>1368</v>
      </c>
      <c r="Y122" s="7" t="s">
        <v>1365</v>
      </c>
      <c r="Z122" s="7" t="s">
        <v>601</v>
      </c>
      <c r="AA122" s="7" t="s">
        <v>169</v>
      </c>
      <c r="AB122" s="7" t="s">
        <v>1366</v>
      </c>
      <c r="AC122" s="7" t="s">
        <v>1367</v>
      </c>
      <c r="AD122" s="7" t="s">
        <v>1368</v>
      </c>
      <c r="AE122" s="7" t="s">
        <v>149</v>
      </c>
      <c r="AF122" s="7" t="s">
        <v>144</v>
      </c>
      <c r="AG122" s="7" t="s">
        <v>1369</v>
      </c>
      <c r="AH122" s="7">
        <v>2007</v>
      </c>
      <c r="AI122" s="7" t="s">
        <v>1370</v>
      </c>
      <c r="AJ122" s="7" t="s">
        <v>880</v>
      </c>
      <c r="AK122" s="7">
        <v>1440</v>
      </c>
      <c r="AL122" s="7">
        <v>2400</v>
      </c>
      <c r="AM122" s="7">
        <v>60</v>
      </c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 t="s">
        <v>158</v>
      </c>
      <c r="BG122" s="7" t="s">
        <v>144</v>
      </c>
      <c r="BH122" s="7" t="s">
        <v>1371</v>
      </c>
      <c r="BI122" s="7">
        <v>2009</v>
      </c>
      <c r="BJ122" s="7" t="s">
        <v>164</v>
      </c>
      <c r="BK122" s="7" t="s">
        <v>880</v>
      </c>
      <c r="BL122" s="7">
        <v>460</v>
      </c>
      <c r="BM122" s="7">
        <v>800</v>
      </c>
      <c r="BN122" s="7">
        <v>57.5</v>
      </c>
      <c r="BO122" s="7" t="s">
        <v>151</v>
      </c>
      <c r="BP122" s="7" t="s">
        <v>144</v>
      </c>
      <c r="BQ122" s="7" t="s">
        <v>1372</v>
      </c>
      <c r="BR122" s="7">
        <v>2010</v>
      </c>
      <c r="BS122" s="7" t="s">
        <v>262</v>
      </c>
      <c r="BT122" s="7" t="s">
        <v>880</v>
      </c>
      <c r="BU122" s="7">
        <v>745</v>
      </c>
      <c r="BV122" s="7">
        <v>1100</v>
      </c>
      <c r="BW122" s="7">
        <v>67.73</v>
      </c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 t="s">
        <v>153</v>
      </c>
      <c r="DW122" s="7" t="s">
        <v>144</v>
      </c>
      <c r="DX122" s="7">
        <v>2011</v>
      </c>
      <c r="DY122" s="7">
        <v>98</v>
      </c>
      <c r="DZ122" s="7">
        <v>150</v>
      </c>
      <c r="EA122" s="7">
        <v>65.33</v>
      </c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8">
        <f t="shared" si="21"/>
        <v>18</v>
      </c>
      <c r="FI122" s="8">
        <f t="shared" si="22"/>
        <v>20.3182</v>
      </c>
      <c r="FJ122" s="8">
        <f t="shared" si="23"/>
        <v>13.0667</v>
      </c>
      <c r="FK122" s="8">
        <f t="shared" si="24"/>
        <v>5.75</v>
      </c>
      <c r="FL122" s="8">
        <f t="shared" si="25"/>
        <v>0</v>
      </c>
      <c r="FM122" s="8">
        <f t="shared" si="26"/>
        <v>0</v>
      </c>
      <c r="FN122" s="8">
        <f t="shared" si="27"/>
        <v>57.1349</v>
      </c>
      <c r="FO122" s="9"/>
      <c r="FP122" s="9"/>
      <c r="FQ122" s="9"/>
      <c r="FR122" s="9"/>
      <c r="FS122" s="9"/>
      <c r="FT122" s="9"/>
      <c r="FU122" s="9"/>
      <c r="FV122" s="9"/>
    </row>
    <row r="123" spans="1:178" ht="15">
      <c r="A123" s="4">
        <v>122</v>
      </c>
      <c r="B123" s="7" t="s">
        <v>2601</v>
      </c>
      <c r="C123" s="7" t="s">
        <v>2602</v>
      </c>
      <c r="D123" s="7" t="s">
        <v>1968</v>
      </c>
      <c r="E123" s="7" t="s">
        <v>2603</v>
      </c>
      <c r="F123" s="7" t="s">
        <v>2604</v>
      </c>
      <c r="G123" s="7" t="s">
        <v>166</v>
      </c>
      <c r="H123" s="7" t="s">
        <v>143</v>
      </c>
      <c r="I123" s="7" t="s">
        <v>144</v>
      </c>
      <c r="J123" s="7" t="s">
        <v>144</v>
      </c>
      <c r="K123" s="7" t="s">
        <v>145</v>
      </c>
      <c r="L123" s="7" t="s">
        <v>146</v>
      </c>
      <c r="M123" s="7" t="s">
        <v>146</v>
      </c>
      <c r="N123" s="7" t="s">
        <v>146</v>
      </c>
      <c r="O123" s="7" t="s">
        <v>147</v>
      </c>
      <c r="P123" s="7" t="s">
        <v>147</v>
      </c>
      <c r="Q123" s="7" t="s">
        <v>2605</v>
      </c>
      <c r="R123" s="7" t="s">
        <v>2606</v>
      </c>
      <c r="S123" s="7" t="s">
        <v>2607</v>
      </c>
      <c r="T123" s="7" t="s">
        <v>2608</v>
      </c>
      <c r="U123" s="7" t="s">
        <v>188</v>
      </c>
      <c r="V123" s="7" t="s">
        <v>2609</v>
      </c>
      <c r="W123" s="7" t="s">
        <v>2605</v>
      </c>
      <c r="X123" s="7" t="s">
        <v>2610</v>
      </c>
      <c r="Y123" s="7" t="s">
        <v>2607</v>
      </c>
      <c r="Z123" s="7" t="s">
        <v>2608</v>
      </c>
      <c r="AA123" s="7" t="s">
        <v>188</v>
      </c>
      <c r="AB123" s="7" t="s">
        <v>2609</v>
      </c>
      <c r="AC123" s="7" t="s">
        <v>2605</v>
      </c>
      <c r="AD123" s="7" t="s">
        <v>2610</v>
      </c>
      <c r="AE123" s="7" t="s">
        <v>149</v>
      </c>
      <c r="AF123" s="7" t="s">
        <v>144</v>
      </c>
      <c r="AG123" s="7" t="s">
        <v>2611</v>
      </c>
      <c r="AH123" s="7">
        <v>2008</v>
      </c>
      <c r="AI123" s="7" t="s">
        <v>2612</v>
      </c>
      <c r="AJ123" s="7" t="s">
        <v>633</v>
      </c>
      <c r="AK123" s="7">
        <v>1518</v>
      </c>
      <c r="AL123" s="7">
        <v>2400</v>
      </c>
      <c r="AM123" s="7">
        <v>63.25</v>
      </c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 t="s">
        <v>158</v>
      </c>
      <c r="BG123" s="7" t="s">
        <v>144</v>
      </c>
      <c r="BH123" s="7" t="s">
        <v>2613</v>
      </c>
      <c r="BI123" s="7">
        <v>2010</v>
      </c>
      <c r="BJ123" s="7" t="s">
        <v>2614</v>
      </c>
      <c r="BK123" s="7" t="s">
        <v>676</v>
      </c>
      <c r="BL123" s="7">
        <v>432</v>
      </c>
      <c r="BM123" s="7">
        <v>900</v>
      </c>
      <c r="BN123" s="7">
        <v>48</v>
      </c>
      <c r="BO123" s="7" t="s">
        <v>151</v>
      </c>
      <c r="BP123" s="7" t="s">
        <v>144</v>
      </c>
      <c r="BQ123" s="7" t="s">
        <v>2615</v>
      </c>
      <c r="BR123" s="7">
        <v>2008</v>
      </c>
      <c r="BS123" s="7" t="s">
        <v>2616</v>
      </c>
      <c r="BT123" s="7" t="s">
        <v>2617</v>
      </c>
      <c r="BU123" s="7">
        <v>768</v>
      </c>
      <c r="BV123" s="7">
        <v>1100</v>
      </c>
      <c r="BW123" s="7">
        <v>69.82</v>
      </c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 t="s">
        <v>153</v>
      </c>
      <c r="DW123" s="7" t="s">
        <v>144</v>
      </c>
      <c r="DX123" s="7">
        <v>2011</v>
      </c>
      <c r="DY123" s="7">
        <v>93</v>
      </c>
      <c r="DZ123" s="7">
        <v>150</v>
      </c>
      <c r="EA123" s="7">
        <v>62</v>
      </c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8">
        <f t="shared" si="21"/>
        <v>18.975</v>
      </c>
      <c r="FI123" s="8">
        <f t="shared" si="22"/>
        <v>20.9455</v>
      </c>
      <c r="FJ123" s="8">
        <f t="shared" si="23"/>
        <v>12.4</v>
      </c>
      <c r="FK123" s="8">
        <f t="shared" si="24"/>
        <v>4.8</v>
      </c>
      <c r="FL123" s="8">
        <f t="shared" si="25"/>
        <v>0</v>
      </c>
      <c r="FM123" s="8">
        <f t="shared" si="26"/>
        <v>0</v>
      </c>
      <c r="FN123" s="8">
        <f t="shared" si="27"/>
        <v>57.1205</v>
      </c>
      <c r="FO123" s="9"/>
      <c r="FP123" s="9"/>
      <c r="FQ123" s="9"/>
      <c r="FR123" s="9"/>
      <c r="FS123" s="9"/>
      <c r="FT123" s="9"/>
      <c r="FU123" s="9"/>
      <c r="FV123" s="9"/>
    </row>
    <row r="124" spans="1:178" ht="15">
      <c r="A124" s="4">
        <v>123</v>
      </c>
      <c r="B124" s="7" t="s">
        <v>2316</v>
      </c>
      <c r="C124" s="7" t="s">
        <v>312</v>
      </c>
      <c r="D124" s="7" t="s">
        <v>2317</v>
      </c>
      <c r="E124" s="7" t="s">
        <v>2318</v>
      </c>
      <c r="F124" s="7" t="s">
        <v>2319</v>
      </c>
      <c r="G124" s="7" t="s">
        <v>142</v>
      </c>
      <c r="H124" s="7" t="s">
        <v>143</v>
      </c>
      <c r="I124" s="7" t="s">
        <v>144</v>
      </c>
      <c r="J124" s="7" t="s">
        <v>144</v>
      </c>
      <c r="K124" s="7" t="s">
        <v>145</v>
      </c>
      <c r="L124" s="7" t="s">
        <v>146</v>
      </c>
      <c r="M124" s="7" t="s">
        <v>146</v>
      </c>
      <c r="N124" s="7" t="s">
        <v>146</v>
      </c>
      <c r="O124" s="7" t="s">
        <v>147</v>
      </c>
      <c r="P124" s="7" t="s">
        <v>147</v>
      </c>
      <c r="Q124" s="7" t="s">
        <v>2320</v>
      </c>
      <c r="R124" s="7" t="s">
        <v>2321</v>
      </c>
      <c r="S124" s="7" t="s">
        <v>2322</v>
      </c>
      <c r="T124" s="7" t="s">
        <v>748</v>
      </c>
      <c r="U124" s="7" t="s">
        <v>194</v>
      </c>
      <c r="V124" s="7" t="s">
        <v>749</v>
      </c>
      <c r="W124" s="7" t="s">
        <v>2320</v>
      </c>
      <c r="X124" s="7" t="s">
        <v>2323</v>
      </c>
      <c r="Y124" s="7" t="s">
        <v>2322</v>
      </c>
      <c r="Z124" s="7" t="s">
        <v>748</v>
      </c>
      <c r="AA124" s="7" t="s">
        <v>194</v>
      </c>
      <c r="AB124" s="7" t="s">
        <v>749</v>
      </c>
      <c r="AC124" s="7" t="s">
        <v>2320</v>
      </c>
      <c r="AD124" s="7" t="s">
        <v>2323</v>
      </c>
      <c r="AE124" s="7" t="s">
        <v>149</v>
      </c>
      <c r="AF124" s="7" t="s">
        <v>144</v>
      </c>
      <c r="AG124" s="7" t="s">
        <v>2324</v>
      </c>
      <c r="AH124" s="7">
        <v>2003</v>
      </c>
      <c r="AI124" s="7" t="s">
        <v>2325</v>
      </c>
      <c r="AJ124" s="7" t="s">
        <v>1551</v>
      </c>
      <c r="AK124" s="7">
        <v>1409</v>
      </c>
      <c r="AL124" s="7">
        <v>2400</v>
      </c>
      <c r="AM124" s="7">
        <v>58.71</v>
      </c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 t="s">
        <v>158</v>
      </c>
      <c r="BG124" s="7" t="s">
        <v>144</v>
      </c>
      <c r="BH124" s="7" t="s">
        <v>2326</v>
      </c>
      <c r="BI124" s="7">
        <v>2008</v>
      </c>
      <c r="BJ124" s="7" t="s">
        <v>164</v>
      </c>
      <c r="BK124" s="7" t="s">
        <v>1551</v>
      </c>
      <c r="BL124" s="7">
        <v>414</v>
      </c>
      <c r="BM124" s="7">
        <v>800</v>
      </c>
      <c r="BN124" s="7">
        <v>51.75</v>
      </c>
      <c r="BO124" s="7" t="s">
        <v>151</v>
      </c>
      <c r="BP124" s="7" t="s">
        <v>144</v>
      </c>
      <c r="BQ124" s="7" t="s">
        <v>2327</v>
      </c>
      <c r="BR124" s="7">
        <v>2007</v>
      </c>
      <c r="BS124" s="7" t="s">
        <v>473</v>
      </c>
      <c r="BT124" s="7" t="s">
        <v>1452</v>
      </c>
      <c r="BU124" s="7">
        <v>850</v>
      </c>
      <c r="BV124" s="7">
        <v>1150</v>
      </c>
      <c r="BW124" s="7">
        <v>73.91</v>
      </c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 t="s">
        <v>153</v>
      </c>
      <c r="DW124" s="7" t="s">
        <v>144</v>
      </c>
      <c r="DX124" s="7">
        <v>2011</v>
      </c>
      <c r="DY124" s="7">
        <v>91</v>
      </c>
      <c r="DZ124" s="7">
        <v>150</v>
      </c>
      <c r="EA124" s="7">
        <v>60.67</v>
      </c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8">
        <f t="shared" si="21"/>
        <v>17.6125</v>
      </c>
      <c r="FI124" s="8">
        <f t="shared" si="22"/>
        <v>22.1739</v>
      </c>
      <c r="FJ124" s="8">
        <f t="shared" si="23"/>
        <v>12.1333</v>
      </c>
      <c r="FK124" s="8">
        <f t="shared" si="24"/>
        <v>5.175</v>
      </c>
      <c r="FL124" s="8">
        <f t="shared" si="25"/>
        <v>0</v>
      </c>
      <c r="FM124" s="8">
        <f t="shared" si="26"/>
        <v>0</v>
      </c>
      <c r="FN124" s="8">
        <f t="shared" si="27"/>
        <v>57.094699999999996</v>
      </c>
      <c r="FO124" s="9"/>
      <c r="FP124" s="9"/>
      <c r="FQ124" s="9"/>
      <c r="FR124" s="9"/>
      <c r="FS124" s="9"/>
      <c r="FT124" s="9"/>
      <c r="FU124" s="9"/>
      <c r="FV124" s="9"/>
    </row>
    <row r="125" spans="1:178" ht="15">
      <c r="A125" s="4">
        <v>124</v>
      </c>
      <c r="B125" s="7" t="s">
        <v>2801</v>
      </c>
      <c r="C125" s="7" t="s">
        <v>160</v>
      </c>
      <c r="D125" s="7" t="s">
        <v>974</v>
      </c>
      <c r="E125" s="7" t="s">
        <v>2213</v>
      </c>
      <c r="F125" s="7" t="s">
        <v>2426</v>
      </c>
      <c r="G125" s="7" t="s">
        <v>142</v>
      </c>
      <c r="H125" s="7" t="s">
        <v>143</v>
      </c>
      <c r="I125" s="7" t="s">
        <v>144</v>
      </c>
      <c r="J125" s="7" t="s">
        <v>144</v>
      </c>
      <c r="K125" s="7" t="s">
        <v>145</v>
      </c>
      <c r="L125" s="7" t="s">
        <v>146</v>
      </c>
      <c r="M125" s="7" t="s">
        <v>146</v>
      </c>
      <c r="N125" s="7" t="s">
        <v>146</v>
      </c>
      <c r="O125" s="7" t="s">
        <v>147</v>
      </c>
      <c r="P125" s="7" t="s">
        <v>147</v>
      </c>
      <c r="Q125" s="7" t="s">
        <v>2802</v>
      </c>
      <c r="R125" s="7" t="s">
        <v>2803</v>
      </c>
      <c r="S125" s="7" t="s">
        <v>2804</v>
      </c>
      <c r="T125" s="7" t="s">
        <v>230</v>
      </c>
      <c r="U125" s="7" t="s">
        <v>230</v>
      </c>
      <c r="V125" s="7" t="s">
        <v>1374</v>
      </c>
      <c r="W125" s="7" t="s">
        <v>2805</v>
      </c>
      <c r="X125" s="7" t="s">
        <v>2803</v>
      </c>
      <c r="Y125" s="7" t="s">
        <v>2804</v>
      </c>
      <c r="Z125" s="7" t="s">
        <v>230</v>
      </c>
      <c r="AA125" s="7" t="s">
        <v>230</v>
      </c>
      <c r="AB125" s="7" t="s">
        <v>1374</v>
      </c>
      <c r="AC125" s="7" t="s">
        <v>2805</v>
      </c>
      <c r="AD125" s="7" t="s">
        <v>2803</v>
      </c>
      <c r="AE125" s="7" t="s">
        <v>149</v>
      </c>
      <c r="AF125" s="7" t="s">
        <v>144</v>
      </c>
      <c r="AG125" s="7" t="s">
        <v>2806</v>
      </c>
      <c r="AH125" s="7">
        <v>2006</v>
      </c>
      <c r="AI125" s="7" t="s">
        <v>2807</v>
      </c>
      <c r="AJ125" s="7" t="s">
        <v>196</v>
      </c>
      <c r="AK125" s="7">
        <v>1355</v>
      </c>
      <c r="AL125" s="7">
        <v>2400</v>
      </c>
      <c r="AM125" s="7">
        <v>56.46</v>
      </c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 t="s">
        <v>158</v>
      </c>
      <c r="BG125" s="7" t="s">
        <v>144</v>
      </c>
      <c r="BH125" s="7" t="s">
        <v>2808</v>
      </c>
      <c r="BI125" s="7">
        <v>2010</v>
      </c>
      <c r="BJ125" s="7" t="s">
        <v>164</v>
      </c>
      <c r="BK125" s="7" t="s">
        <v>196</v>
      </c>
      <c r="BL125" s="7">
        <v>843</v>
      </c>
      <c r="BM125" s="7">
        <v>1600</v>
      </c>
      <c r="BN125" s="7">
        <v>52.69</v>
      </c>
      <c r="BO125" s="7" t="s">
        <v>151</v>
      </c>
      <c r="BP125" s="7" t="s">
        <v>144</v>
      </c>
      <c r="BQ125" s="7" t="s">
        <v>2809</v>
      </c>
      <c r="BR125" s="7">
        <v>2007</v>
      </c>
      <c r="BS125" s="7" t="s">
        <v>566</v>
      </c>
      <c r="BT125" s="7" t="s">
        <v>196</v>
      </c>
      <c r="BU125" s="7">
        <v>891</v>
      </c>
      <c r="BV125" s="7">
        <v>1200</v>
      </c>
      <c r="BW125" s="7">
        <v>74.25</v>
      </c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 t="s">
        <v>153</v>
      </c>
      <c r="DW125" s="7" t="s">
        <v>144</v>
      </c>
      <c r="DX125" s="7">
        <v>2011</v>
      </c>
      <c r="DY125" s="7">
        <v>94</v>
      </c>
      <c r="DZ125" s="7">
        <v>150</v>
      </c>
      <c r="EA125" s="7">
        <v>62.67</v>
      </c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8">
        <f t="shared" si="21"/>
        <v>16.9375</v>
      </c>
      <c r="FI125" s="8">
        <f t="shared" si="22"/>
        <v>22.275</v>
      </c>
      <c r="FJ125" s="8">
        <f t="shared" si="23"/>
        <v>12.5333</v>
      </c>
      <c r="FK125" s="8">
        <f t="shared" si="24"/>
        <v>5.2688</v>
      </c>
      <c r="FL125" s="8">
        <f t="shared" si="25"/>
        <v>0</v>
      </c>
      <c r="FM125" s="8">
        <f t="shared" si="26"/>
        <v>0</v>
      </c>
      <c r="FN125" s="8">
        <f t="shared" si="27"/>
        <v>57.0146</v>
      </c>
      <c r="FO125" s="9"/>
      <c r="FP125" s="9"/>
      <c r="FQ125" s="9"/>
      <c r="FR125" s="9"/>
      <c r="FS125" s="9"/>
      <c r="FT125" s="9"/>
      <c r="FU125" s="9"/>
      <c r="FV125" s="9"/>
    </row>
    <row r="126" spans="1:178" ht="15">
      <c r="A126" s="4">
        <v>125</v>
      </c>
      <c r="B126" s="7" t="s">
        <v>1859</v>
      </c>
      <c r="C126" s="7" t="s">
        <v>1860</v>
      </c>
      <c r="D126" s="7" t="s">
        <v>1861</v>
      </c>
      <c r="E126" s="7" t="s">
        <v>375</v>
      </c>
      <c r="F126" s="7" t="s">
        <v>1862</v>
      </c>
      <c r="G126" s="7" t="s">
        <v>142</v>
      </c>
      <c r="H126" s="7" t="s">
        <v>143</v>
      </c>
      <c r="I126" s="7" t="s">
        <v>144</v>
      </c>
      <c r="J126" s="7" t="s">
        <v>144</v>
      </c>
      <c r="K126" s="7" t="s">
        <v>145</v>
      </c>
      <c r="L126" s="7" t="s">
        <v>146</v>
      </c>
      <c r="M126" s="7" t="s">
        <v>146</v>
      </c>
      <c r="N126" s="7" t="s">
        <v>146</v>
      </c>
      <c r="O126" s="7" t="s">
        <v>147</v>
      </c>
      <c r="P126" s="7" t="s">
        <v>147</v>
      </c>
      <c r="Q126" s="7" t="s">
        <v>1863</v>
      </c>
      <c r="R126" s="7" t="s">
        <v>1864</v>
      </c>
      <c r="S126" s="7" t="s">
        <v>1865</v>
      </c>
      <c r="T126" s="7" t="s">
        <v>331</v>
      </c>
      <c r="U126" s="7" t="s">
        <v>259</v>
      </c>
      <c r="V126" s="7" t="s">
        <v>1866</v>
      </c>
      <c r="W126" s="7" t="s">
        <v>1863</v>
      </c>
      <c r="X126" s="7" t="s">
        <v>1867</v>
      </c>
      <c r="Y126" s="7" t="s">
        <v>1865</v>
      </c>
      <c r="Z126" s="7" t="s">
        <v>331</v>
      </c>
      <c r="AA126" s="7" t="s">
        <v>259</v>
      </c>
      <c r="AB126" s="7" t="s">
        <v>1866</v>
      </c>
      <c r="AC126" s="7" t="s">
        <v>1863</v>
      </c>
      <c r="AD126" s="7" t="s">
        <v>1867</v>
      </c>
      <c r="AE126" s="7" t="s">
        <v>149</v>
      </c>
      <c r="AF126" s="7" t="s">
        <v>144</v>
      </c>
      <c r="AG126" s="7" t="s">
        <v>1868</v>
      </c>
      <c r="AH126" s="7">
        <v>2002</v>
      </c>
      <c r="AI126" s="7" t="s">
        <v>1869</v>
      </c>
      <c r="AJ126" s="7" t="s">
        <v>308</v>
      </c>
      <c r="AK126" s="7">
        <v>1440</v>
      </c>
      <c r="AL126" s="7">
        <v>2400</v>
      </c>
      <c r="AM126" s="7">
        <v>60</v>
      </c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 t="s">
        <v>158</v>
      </c>
      <c r="BG126" s="7" t="s">
        <v>144</v>
      </c>
      <c r="BH126" s="7" t="s">
        <v>1711</v>
      </c>
      <c r="BI126" s="7">
        <v>2006</v>
      </c>
      <c r="BJ126" s="7" t="s">
        <v>164</v>
      </c>
      <c r="BK126" s="7" t="s">
        <v>196</v>
      </c>
      <c r="BL126" s="7">
        <v>401</v>
      </c>
      <c r="BM126" s="7">
        <v>800</v>
      </c>
      <c r="BN126" s="7">
        <v>50.12</v>
      </c>
      <c r="BO126" s="7" t="s">
        <v>151</v>
      </c>
      <c r="BP126" s="7" t="s">
        <v>144</v>
      </c>
      <c r="BQ126" s="7" t="s">
        <v>1870</v>
      </c>
      <c r="BR126" s="7">
        <v>2004</v>
      </c>
      <c r="BS126" s="7" t="s">
        <v>469</v>
      </c>
      <c r="BT126" s="7" t="s">
        <v>308</v>
      </c>
      <c r="BU126" s="7">
        <v>874</v>
      </c>
      <c r="BV126" s="7">
        <v>1200</v>
      </c>
      <c r="BW126" s="7">
        <v>72.83</v>
      </c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 t="s">
        <v>153</v>
      </c>
      <c r="DW126" s="7" t="s">
        <v>144</v>
      </c>
      <c r="DX126" s="7">
        <v>2011</v>
      </c>
      <c r="DY126" s="7">
        <v>91</v>
      </c>
      <c r="DZ126" s="7">
        <v>150</v>
      </c>
      <c r="EA126" s="7">
        <v>60.67</v>
      </c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8">
        <f t="shared" si="21"/>
        <v>18</v>
      </c>
      <c r="FI126" s="8">
        <f t="shared" si="22"/>
        <v>21.85</v>
      </c>
      <c r="FJ126" s="8">
        <f t="shared" si="23"/>
        <v>12.1333</v>
      </c>
      <c r="FK126" s="8">
        <f t="shared" si="24"/>
        <v>5.0125</v>
      </c>
      <c r="FL126" s="8">
        <f t="shared" si="25"/>
        <v>0</v>
      </c>
      <c r="FM126" s="8">
        <f t="shared" si="26"/>
        <v>0</v>
      </c>
      <c r="FN126" s="8">
        <f t="shared" si="27"/>
        <v>56.9958</v>
      </c>
      <c r="FO126" s="9"/>
      <c r="FP126" s="9"/>
      <c r="FQ126" s="9"/>
      <c r="FR126" s="9"/>
      <c r="FS126" s="9"/>
      <c r="FT126" s="9"/>
      <c r="FU126" s="9"/>
      <c r="FV126" s="9"/>
    </row>
    <row r="127" spans="1:178" ht="15">
      <c r="A127" s="4">
        <v>126</v>
      </c>
      <c r="B127" s="7" t="s">
        <v>3021</v>
      </c>
      <c r="C127" s="7" t="s">
        <v>174</v>
      </c>
      <c r="D127" s="7" t="s">
        <v>3022</v>
      </c>
      <c r="E127" s="7" t="s">
        <v>3023</v>
      </c>
      <c r="F127" s="7" t="s">
        <v>3024</v>
      </c>
      <c r="G127" s="7" t="s">
        <v>142</v>
      </c>
      <c r="H127" s="7" t="s">
        <v>176</v>
      </c>
      <c r="I127" s="7" t="s">
        <v>144</v>
      </c>
      <c r="J127" s="7" t="s">
        <v>144</v>
      </c>
      <c r="K127" s="7" t="s">
        <v>145</v>
      </c>
      <c r="L127" s="7" t="s">
        <v>146</v>
      </c>
      <c r="M127" s="7" t="s">
        <v>146</v>
      </c>
      <c r="N127" s="7" t="s">
        <v>146</v>
      </c>
      <c r="O127" s="7" t="s">
        <v>147</v>
      </c>
      <c r="P127" s="7" t="s">
        <v>147</v>
      </c>
      <c r="Q127" s="7" t="s">
        <v>3025</v>
      </c>
      <c r="R127" s="7" t="s">
        <v>3026</v>
      </c>
      <c r="S127" s="7" t="s">
        <v>3027</v>
      </c>
      <c r="T127" s="7" t="s">
        <v>290</v>
      </c>
      <c r="U127" s="7" t="s">
        <v>290</v>
      </c>
      <c r="V127" s="7" t="s">
        <v>313</v>
      </c>
      <c r="W127" s="7" t="s">
        <v>3028</v>
      </c>
      <c r="X127" s="7" t="s">
        <v>3029</v>
      </c>
      <c r="Y127" s="7" t="s">
        <v>3027</v>
      </c>
      <c r="Z127" s="7" t="s">
        <v>290</v>
      </c>
      <c r="AA127" s="7" t="s">
        <v>290</v>
      </c>
      <c r="AB127" s="7" t="s">
        <v>313</v>
      </c>
      <c r="AC127" s="7" t="s">
        <v>3025</v>
      </c>
      <c r="AD127" s="7" t="s">
        <v>3029</v>
      </c>
      <c r="AE127" s="7" t="s">
        <v>149</v>
      </c>
      <c r="AF127" s="7" t="s">
        <v>144</v>
      </c>
      <c r="AG127" s="7" t="s">
        <v>3030</v>
      </c>
      <c r="AH127" s="7">
        <v>2006</v>
      </c>
      <c r="AI127" s="7" t="s">
        <v>3031</v>
      </c>
      <c r="AJ127" s="7" t="s">
        <v>152</v>
      </c>
      <c r="AK127" s="7">
        <v>1244</v>
      </c>
      <c r="AL127" s="7">
        <v>2400</v>
      </c>
      <c r="AM127" s="7">
        <v>51.83</v>
      </c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 t="s">
        <v>158</v>
      </c>
      <c r="BG127" s="7" t="s">
        <v>144</v>
      </c>
      <c r="BH127" s="7" t="s">
        <v>3032</v>
      </c>
      <c r="BI127" s="7">
        <v>2009</v>
      </c>
      <c r="BJ127" s="7" t="s">
        <v>3033</v>
      </c>
      <c r="BK127" s="7" t="s">
        <v>1717</v>
      </c>
      <c r="BL127" s="7">
        <v>679</v>
      </c>
      <c r="BM127" s="7">
        <v>1000</v>
      </c>
      <c r="BN127" s="7">
        <v>67.9</v>
      </c>
      <c r="BO127" s="7" t="s">
        <v>151</v>
      </c>
      <c r="BP127" s="7" t="s">
        <v>144</v>
      </c>
      <c r="BQ127" s="7" t="s">
        <v>3034</v>
      </c>
      <c r="BR127" s="7">
        <v>2011</v>
      </c>
      <c r="BS127" s="7" t="s">
        <v>3035</v>
      </c>
      <c r="BT127" s="7" t="s">
        <v>150</v>
      </c>
      <c r="BU127" s="7">
        <v>878</v>
      </c>
      <c r="BV127" s="7">
        <v>1200</v>
      </c>
      <c r="BW127" s="7">
        <v>73.17</v>
      </c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 t="s">
        <v>153</v>
      </c>
      <c r="DW127" s="7" t="s">
        <v>144</v>
      </c>
      <c r="DX127" s="7">
        <v>2011</v>
      </c>
      <c r="DY127" s="7">
        <v>95</v>
      </c>
      <c r="DZ127" s="7">
        <v>150</v>
      </c>
      <c r="EA127" s="7">
        <v>63.33</v>
      </c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8">
        <f t="shared" si="21"/>
        <v>15.55</v>
      </c>
      <c r="FI127" s="8">
        <f t="shared" si="22"/>
        <v>21.95</v>
      </c>
      <c r="FJ127" s="8">
        <f t="shared" si="23"/>
        <v>12.6667</v>
      </c>
      <c r="FK127" s="8">
        <f t="shared" si="24"/>
        <v>6.79</v>
      </c>
      <c r="FL127" s="8">
        <f t="shared" si="25"/>
        <v>0</v>
      </c>
      <c r="FM127" s="8">
        <f t="shared" si="26"/>
        <v>0</v>
      </c>
      <c r="FN127" s="8">
        <f t="shared" si="27"/>
        <v>56.9567</v>
      </c>
      <c r="FO127" s="9"/>
      <c r="FP127" s="9"/>
      <c r="FQ127" s="9"/>
      <c r="FR127" s="9"/>
      <c r="FS127" s="9"/>
      <c r="FT127" s="9"/>
      <c r="FU127" s="9"/>
      <c r="FV127" s="9"/>
    </row>
    <row r="128" spans="1:178" ht="15">
      <c r="A128" s="4">
        <v>127</v>
      </c>
      <c r="B128" s="7" t="s">
        <v>1996</v>
      </c>
      <c r="C128" s="7" t="s">
        <v>1997</v>
      </c>
      <c r="D128" s="7" t="s">
        <v>941</v>
      </c>
      <c r="E128" s="7" t="s">
        <v>472</v>
      </c>
      <c r="F128" s="7" t="s">
        <v>1998</v>
      </c>
      <c r="G128" s="7" t="s">
        <v>142</v>
      </c>
      <c r="H128" s="7" t="s">
        <v>176</v>
      </c>
      <c r="I128" s="7" t="s">
        <v>144</v>
      </c>
      <c r="J128" s="7" t="s">
        <v>144</v>
      </c>
      <c r="K128" s="7" t="s">
        <v>145</v>
      </c>
      <c r="L128" s="7" t="s">
        <v>146</v>
      </c>
      <c r="M128" s="7" t="s">
        <v>146</v>
      </c>
      <c r="N128" s="7" t="s">
        <v>146</v>
      </c>
      <c r="O128" s="7" t="s">
        <v>147</v>
      </c>
      <c r="P128" s="7" t="s">
        <v>147</v>
      </c>
      <c r="Q128" s="7" t="s">
        <v>1999</v>
      </c>
      <c r="R128" s="7" t="s">
        <v>2000</v>
      </c>
      <c r="S128" s="7" t="s">
        <v>2001</v>
      </c>
      <c r="T128" s="7" t="s">
        <v>304</v>
      </c>
      <c r="U128" s="7" t="s">
        <v>304</v>
      </c>
      <c r="V128" s="7" t="s">
        <v>692</v>
      </c>
      <c r="W128" s="7" t="s">
        <v>2002</v>
      </c>
      <c r="X128" s="7" t="s">
        <v>656</v>
      </c>
      <c r="Y128" s="7" t="s">
        <v>2001</v>
      </c>
      <c r="Z128" s="7" t="s">
        <v>304</v>
      </c>
      <c r="AA128" s="7" t="s">
        <v>304</v>
      </c>
      <c r="AB128" s="7" t="s">
        <v>692</v>
      </c>
      <c r="AC128" s="7" t="s">
        <v>2002</v>
      </c>
      <c r="AD128" s="7" t="s">
        <v>656</v>
      </c>
      <c r="AE128" s="7" t="s">
        <v>149</v>
      </c>
      <c r="AF128" s="7" t="s">
        <v>144</v>
      </c>
      <c r="AG128" s="7" t="s">
        <v>2003</v>
      </c>
      <c r="AH128" s="7">
        <v>2004</v>
      </c>
      <c r="AI128" s="7" t="s">
        <v>2004</v>
      </c>
      <c r="AJ128" s="7" t="s">
        <v>288</v>
      </c>
      <c r="AK128" s="7">
        <v>1362</v>
      </c>
      <c r="AL128" s="7">
        <v>2400</v>
      </c>
      <c r="AM128" s="7">
        <v>56.75</v>
      </c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 t="s">
        <v>158</v>
      </c>
      <c r="BG128" s="7" t="s">
        <v>144</v>
      </c>
      <c r="BH128" s="7" t="s">
        <v>2005</v>
      </c>
      <c r="BI128" s="7">
        <v>2006</v>
      </c>
      <c r="BJ128" s="7" t="s">
        <v>164</v>
      </c>
      <c r="BK128" s="7" t="s">
        <v>767</v>
      </c>
      <c r="BL128" s="7">
        <v>441</v>
      </c>
      <c r="BM128" s="7">
        <v>800</v>
      </c>
      <c r="BN128" s="7">
        <v>55.12</v>
      </c>
      <c r="BO128" s="7" t="s">
        <v>151</v>
      </c>
      <c r="BP128" s="7" t="s">
        <v>144</v>
      </c>
      <c r="BQ128" s="7" t="s">
        <v>2005</v>
      </c>
      <c r="BR128" s="7">
        <v>2009</v>
      </c>
      <c r="BS128" s="7" t="s">
        <v>2006</v>
      </c>
      <c r="BT128" s="7" t="s">
        <v>767</v>
      </c>
      <c r="BU128" s="7">
        <v>963</v>
      </c>
      <c r="BV128" s="7">
        <v>1300</v>
      </c>
      <c r="BW128" s="7">
        <v>74.08</v>
      </c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 t="s">
        <v>153</v>
      </c>
      <c r="DW128" s="7" t="s">
        <v>144</v>
      </c>
      <c r="DX128" s="7">
        <v>2011</v>
      </c>
      <c r="DY128" s="7">
        <v>91</v>
      </c>
      <c r="DZ128" s="7">
        <v>150</v>
      </c>
      <c r="EA128" s="7">
        <v>60.67</v>
      </c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8">
        <f t="shared" si="21"/>
        <v>17.025</v>
      </c>
      <c r="FI128" s="8">
        <f t="shared" si="22"/>
        <v>22.2231</v>
      </c>
      <c r="FJ128" s="8">
        <f t="shared" si="23"/>
        <v>12.1333</v>
      </c>
      <c r="FK128" s="8">
        <f t="shared" si="24"/>
        <v>5.5125</v>
      </c>
      <c r="FL128" s="8">
        <f t="shared" si="25"/>
        <v>0</v>
      </c>
      <c r="FM128" s="8">
        <f t="shared" si="26"/>
        <v>0</v>
      </c>
      <c r="FN128" s="8">
        <f t="shared" si="27"/>
        <v>56.893899999999995</v>
      </c>
      <c r="FO128" s="9"/>
      <c r="FP128" s="9"/>
      <c r="FQ128" s="9"/>
      <c r="FR128" s="9"/>
      <c r="FS128" s="9"/>
      <c r="FT128" s="9"/>
      <c r="FU128" s="9"/>
      <c r="FV128" s="9"/>
    </row>
    <row r="129" spans="1:178" ht="15">
      <c r="A129" s="4">
        <v>128</v>
      </c>
      <c r="B129" s="7" t="s">
        <v>360</v>
      </c>
      <c r="C129" s="7" t="s">
        <v>361</v>
      </c>
      <c r="D129" s="7" t="s">
        <v>362</v>
      </c>
      <c r="E129" s="7" t="s">
        <v>363</v>
      </c>
      <c r="F129" s="7" t="s">
        <v>364</v>
      </c>
      <c r="G129" s="7" t="s">
        <v>142</v>
      </c>
      <c r="H129" s="7" t="s">
        <v>176</v>
      </c>
      <c r="I129" s="7" t="s">
        <v>144</v>
      </c>
      <c r="J129" s="7" t="s">
        <v>144</v>
      </c>
      <c r="K129" s="7" t="s">
        <v>145</v>
      </c>
      <c r="L129" s="7" t="s">
        <v>146</v>
      </c>
      <c r="M129" s="7" t="s">
        <v>146</v>
      </c>
      <c r="N129" s="7" t="s">
        <v>146</v>
      </c>
      <c r="O129" s="7" t="s">
        <v>147</v>
      </c>
      <c r="P129" s="7" t="s">
        <v>147</v>
      </c>
      <c r="Q129" s="7" t="s">
        <v>365</v>
      </c>
      <c r="R129" s="7" t="s">
        <v>366</v>
      </c>
      <c r="S129" s="7" t="s">
        <v>367</v>
      </c>
      <c r="T129" s="7" t="s">
        <v>187</v>
      </c>
      <c r="U129" s="7" t="s">
        <v>188</v>
      </c>
      <c r="V129" s="7" t="s">
        <v>189</v>
      </c>
      <c r="W129" s="7" t="s">
        <v>365</v>
      </c>
      <c r="X129" s="7" t="s">
        <v>368</v>
      </c>
      <c r="Y129" s="7" t="s">
        <v>367</v>
      </c>
      <c r="Z129" s="7" t="s">
        <v>187</v>
      </c>
      <c r="AA129" s="7" t="s">
        <v>188</v>
      </c>
      <c r="AB129" s="7" t="s">
        <v>189</v>
      </c>
      <c r="AC129" s="7" t="s">
        <v>365</v>
      </c>
      <c r="AD129" s="7" t="s">
        <v>368</v>
      </c>
      <c r="AE129" s="7" t="s">
        <v>149</v>
      </c>
      <c r="AF129" s="7" t="s">
        <v>144</v>
      </c>
      <c r="AG129" s="7" t="s">
        <v>369</v>
      </c>
      <c r="AH129" s="7">
        <v>2007</v>
      </c>
      <c r="AI129" s="7" t="s">
        <v>370</v>
      </c>
      <c r="AJ129" s="7" t="s">
        <v>371</v>
      </c>
      <c r="AK129" s="7">
        <v>1457</v>
      </c>
      <c r="AL129" s="7">
        <v>2400</v>
      </c>
      <c r="AM129" s="7">
        <v>60.71</v>
      </c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 t="s">
        <v>158</v>
      </c>
      <c r="BG129" s="7" t="s">
        <v>144</v>
      </c>
      <c r="BH129" s="7" t="s">
        <v>372</v>
      </c>
      <c r="BI129" s="7">
        <v>2010</v>
      </c>
      <c r="BJ129" s="7" t="s">
        <v>164</v>
      </c>
      <c r="BK129" s="7" t="s">
        <v>371</v>
      </c>
      <c r="BL129" s="7">
        <v>465</v>
      </c>
      <c r="BM129" s="7">
        <v>800</v>
      </c>
      <c r="BN129" s="7">
        <v>58.12</v>
      </c>
      <c r="BO129" s="7" t="s">
        <v>151</v>
      </c>
      <c r="BP129" s="7" t="s">
        <v>144</v>
      </c>
      <c r="BQ129" s="7" t="s">
        <v>373</v>
      </c>
      <c r="BR129" s="7">
        <v>2008</v>
      </c>
      <c r="BS129" s="7" t="s">
        <v>374</v>
      </c>
      <c r="BT129" s="7" t="s">
        <v>371</v>
      </c>
      <c r="BU129" s="7">
        <v>757</v>
      </c>
      <c r="BV129" s="7">
        <v>1100</v>
      </c>
      <c r="BW129" s="7">
        <v>68.82</v>
      </c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 t="s">
        <v>153</v>
      </c>
      <c r="DW129" s="7" t="s">
        <v>144</v>
      </c>
      <c r="DX129" s="7">
        <v>2011</v>
      </c>
      <c r="DY129" s="7">
        <v>91</v>
      </c>
      <c r="DZ129" s="7">
        <v>150</v>
      </c>
      <c r="EA129" s="7">
        <v>60.67</v>
      </c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8">
        <f t="shared" si="21"/>
        <v>18.2125</v>
      </c>
      <c r="FI129" s="8">
        <f t="shared" si="22"/>
        <v>20.6455</v>
      </c>
      <c r="FJ129" s="8">
        <f t="shared" si="23"/>
        <v>12.1333</v>
      </c>
      <c r="FK129" s="8">
        <f t="shared" si="24"/>
        <v>5.8125</v>
      </c>
      <c r="FL129" s="8">
        <f t="shared" si="25"/>
        <v>0</v>
      </c>
      <c r="FM129" s="8">
        <f t="shared" si="26"/>
        <v>0</v>
      </c>
      <c r="FN129" s="8">
        <f t="shared" si="27"/>
        <v>56.803799999999995</v>
      </c>
      <c r="FO129" s="9"/>
      <c r="FP129" s="9"/>
      <c r="FQ129" s="9"/>
      <c r="FR129" s="9"/>
      <c r="FS129" s="9"/>
      <c r="FT129" s="9"/>
      <c r="FU129" s="9"/>
      <c r="FV129" s="9"/>
    </row>
    <row r="130" spans="1:178" ht="15">
      <c r="A130" s="4">
        <v>129</v>
      </c>
      <c r="B130" s="7" t="s">
        <v>769</v>
      </c>
      <c r="C130" s="7" t="s">
        <v>770</v>
      </c>
      <c r="D130" s="7" t="s">
        <v>771</v>
      </c>
      <c r="E130" s="7" t="s">
        <v>772</v>
      </c>
      <c r="F130" s="7" t="s">
        <v>773</v>
      </c>
      <c r="G130" s="7" t="s">
        <v>142</v>
      </c>
      <c r="H130" s="7" t="s">
        <v>176</v>
      </c>
      <c r="I130" s="7" t="s">
        <v>144</v>
      </c>
      <c r="J130" s="7" t="s">
        <v>144</v>
      </c>
      <c r="K130" s="7" t="s">
        <v>145</v>
      </c>
      <c r="L130" s="7" t="s">
        <v>146</v>
      </c>
      <c r="M130" s="7" t="s">
        <v>146</v>
      </c>
      <c r="N130" s="7" t="s">
        <v>146</v>
      </c>
      <c r="O130" s="7" t="s">
        <v>147</v>
      </c>
      <c r="P130" s="7" t="s">
        <v>147</v>
      </c>
      <c r="Q130" s="7" t="s">
        <v>774</v>
      </c>
      <c r="R130" s="7" t="s">
        <v>775</v>
      </c>
      <c r="S130" s="7" t="s">
        <v>776</v>
      </c>
      <c r="T130" s="7" t="s">
        <v>331</v>
      </c>
      <c r="U130" s="7" t="s">
        <v>259</v>
      </c>
      <c r="V130" s="7" t="s">
        <v>332</v>
      </c>
      <c r="W130" s="7" t="s">
        <v>777</v>
      </c>
      <c r="X130" s="7" t="s">
        <v>778</v>
      </c>
      <c r="Y130" s="7" t="s">
        <v>776</v>
      </c>
      <c r="Z130" s="7" t="s">
        <v>331</v>
      </c>
      <c r="AA130" s="7" t="s">
        <v>259</v>
      </c>
      <c r="AB130" s="7" t="s">
        <v>332</v>
      </c>
      <c r="AC130" s="7" t="s">
        <v>777</v>
      </c>
      <c r="AD130" s="7" t="s">
        <v>778</v>
      </c>
      <c r="AE130" s="7" t="s">
        <v>149</v>
      </c>
      <c r="AF130" s="7" t="s">
        <v>144</v>
      </c>
      <c r="AG130" s="7" t="s">
        <v>779</v>
      </c>
      <c r="AH130" s="7">
        <v>2010</v>
      </c>
      <c r="AI130" s="7" t="s">
        <v>780</v>
      </c>
      <c r="AJ130" s="7" t="s">
        <v>171</v>
      </c>
      <c r="AK130" s="7">
        <v>1693</v>
      </c>
      <c r="AL130" s="7">
        <v>2400</v>
      </c>
      <c r="AM130" s="7">
        <v>70.54</v>
      </c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 t="s">
        <v>151</v>
      </c>
      <c r="BP130" s="7" t="s">
        <v>144</v>
      </c>
      <c r="BQ130" s="7" t="s">
        <v>781</v>
      </c>
      <c r="BR130" s="7">
        <v>2011</v>
      </c>
      <c r="BS130" s="7" t="s">
        <v>782</v>
      </c>
      <c r="BT130" s="7" t="s">
        <v>171</v>
      </c>
      <c r="BU130" s="7">
        <v>807</v>
      </c>
      <c r="BV130" s="7">
        <v>1100</v>
      </c>
      <c r="BW130" s="7">
        <v>73.36</v>
      </c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 t="s">
        <v>153</v>
      </c>
      <c r="DW130" s="7" t="s">
        <v>144</v>
      </c>
      <c r="DX130" s="7">
        <v>2011</v>
      </c>
      <c r="DY130" s="7">
        <v>102</v>
      </c>
      <c r="DZ130" s="7">
        <v>150</v>
      </c>
      <c r="EA130" s="7">
        <v>68</v>
      </c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8">
        <f t="shared" si="21"/>
        <v>21.1625</v>
      </c>
      <c r="FI130" s="8">
        <f t="shared" si="22"/>
        <v>22.0091</v>
      </c>
      <c r="FJ130" s="8">
        <f t="shared" si="23"/>
        <v>13.6</v>
      </c>
      <c r="FK130" s="8">
        <f t="shared" si="24"/>
        <v>0</v>
      </c>
      <c r="FL130" s="8">
        <f t="shared" si="25"/>
        <v>0</v>
      </c>
      <c r="FM130" s="8">
        <f t="shared" si="26"/>
        <v>0</v>
      </c>
      <c r="FN130" s="8">
        <f t="shared" si="27"/>
        <v>56.7716</v>
      </c>
      <c r="FO130" s="9"/>
      <c r="FP130" s="9"/>
      <c r="FQ130" s="9"/>
      <c r="FR130" s="9"/>
      <c r="FS130" s="9"/>
      <c r="FT130" s="9"/>
      <c r="FU130" s="9"/>
      <c r="FV130" s="9"/>
    </row>
    <row r="131" spans="1:178" ht="15">
      <c r="A131" s="4">
        <v>130</v>
      </c>
      <c r="B131" s="7" t="s">
        <v>634</v>
      </c>
      <c r="C131" s="7" t="s">
        <v>635</v>
      </c>
      <c r="D131" s="7" t="s">
        <v>636</v>
      </c>
      <c r="E131" s="7" t="s">
        <v>637</v>
      </c>
      <c r="F131" s="7" t="s">
        <v>638</v>
      </c>
      <c r="G131" s="7" t="s">
        <v>142</v>
      </c>
      <c r="H131" s="7" t="s">
        <v>143</v>
      </c>
      <c r="I131" s="7" t="s">
        <v>144</v>
      </c>
      <c r="J131" s="7" t="s">
        <v>144</v>
      </c>
      <c r="K131" s="7" t="s">
        <v>145</v>
      </c>
      <c r="L131" s="7" t="s">
        <v>146</v>
      </c>
      <c r="M131" s="7" t="s">
        <v>146</v>
      </c>
      <c r="N131" s="7" t="s">
        <v>146</v>
      </c>
      <c r="O131" s="7" t="s">
        <v>147</v>
      </c>
      <c r="P131" s="7" t="s">
        <v>147</v>
      </c>
      <c r="Q131" s="7" t="s">
        <v>639</v>
      </c>
      <c r="R131" s="7" t="s">
        <v>640</v>
      </c>
      <c r="S131" s="7" t="s">
        <v>641</v>
      </c>
      <c r="T131" s="7" t="s">
        <v>252</v>
      </c>
      <c r="U131" s="7" t="s">
        <v>148</v>
      </c>
      <c r="V131" s="7" t="s">
        <v>253</v>
      </c>
      <c r="W131" s="7" t="s">
        <v>639</v>
      </c>
      <c r="X131" s="7" t="s">
        <v>642</v>
      </c>
      <c r="Y131" s="7" t="s">
        <v>641</v>
      </c>
      <c r="Z131" s="7" t="s">
        <v>252</v>
      </c>
      <c r="AA131" s="7" t="s">
        <v>148</v>
      </c>
      <c r="AB131" s="7" t="s">
        <v>253</v>
      </c>
      <c r="AC131" s="7" t="s">
        <v>639</v>
      </c>
      <c r="AD131" s="7" t="s">
        <v>642</v>
      </c>
      <c r="AE131" s="7" t="s">
        <v>149</v>
      </c>
      <c r="AF131" s="7" t="s">
        <v>144</v>
      </c>
      <c r="AG131" s="7" t="s">
        <v>643</v>
      </c>
      <c r="AH131" s="7">
        <v>2003</v>
      </c>
      <c r="AI131" s="7" t="s">
        <v>644</v>
      </c>
      <c r="AJ131" s="7" t="s">
        <v>152</v>
      </c>
      <c r="AK131" s="7">
        <v>1404</v>
      </c>
      <c r="AL131" s="7">
        <v>2400</v>
      </c>
      <c r="AM131" s="7">
        <v>58.5</v>
      </c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 t="s">
        <v>158</v>
      </c>
      <c r="BG131" s="7" t="s">
        <v>144</v>
      </c>
      <c r="BH131" s="7" t="s">
        <v>645</v>
      </c>
      <c r="BI131" s="7">
        <v>2006</v>
      </c>
      <c r="BJ131" s="7" t="s">
        <v>164</v>
      </c>
      <c r="BK131" s="7" t="s">
        <v>152</v>
      </c>
      <c r="BL131" s="7">
        <v>440</v>
      </c>
      <c r="BM131" s="7">
        <v>800</v>
      </c>
      <c r="BN131" s="7">
        <v>55</v>
      </c>
      <c r="BO131" s="7" t="s">
        <v>151</v>
      </c>
      <c r="BP131" s="7" t="s">
        <v>144</v>
      </c>
      <c r="BQ131" s="7" t="s">
        <v>646</v>
      </c>
      <c r="BR131" s="7">
        <v>2004</v>
      </c>
      <c r="BS131" s="7" t="s">
        <v>647</v>
      </c>
      <c r="BT131" s="7" t="s">
        <v>493</v>
      </c>
      <c r="BU131" s="7">
        <v>780</v>
      </c>
      <c r="BV131" s="7">
        <v>1100</v>
      </c>
      <c r="BW131" s="7">
        <v>70.91</v>
      </c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 t="s">
        <v>153</v>
      </c>
      <c r="DW131" s="7" t="s">
        <v>144</v>
      </c>
      <c r="DX131" s="7">
        <v>2011</v>
      </c>
      <c r="DY131" s="7">
        <v>93</v>
      </c>
      <c r="DZ131" s="7">
        <v>150</v>
      </c>
      <c r="EA131" s="7">
        <v>62</v>
      </c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8">
        <f t="shared" si="21"/>
        <v>17.55</v>
      </c>
      <c r="FI131" s="8">
        <f t="shared" si="22"/>
        <v>21.2727</v>
      </c>
      <c r="FJ131" s="8">
        <f t="shared" si="23"/>
        <v>12.4</v>
      </c>
      <c r="FK131" s="8">
        <f t="shared" si="24"/>
        <v>5.5</v>
      </c>
      <c r="FL131" s="8">
        <f t="shared" si="25"/>
        <v>0</v>
      </c>
      <c r="FM131" s="8">
        <f t="shared" si="26"/>
        <v>0</v>
      </c>
      <c r="FN131" s="8">
        <f t="shared" si="27"/>
        <v>56.722699999999996</v>
      </c>
      <c r="FO131" s="9"/>
      <c r="FP131" s="9"/>
      <c r="FQ131" s="9"/>
      <c r="FR131" s="9"/>
      <c r="FS131" s="9"/>
      <c r="FT131" s="9"/>
      <c r="FU131" s="9"/>
      <c r="FV131" s="9"/>
    </row>
    <row r="132" spans="1:178" ht="15">
      <c r="A132" s="4">
        <v>131</v>
      </c>
      <c r="B132" s="7" t="s">
        <v>2475</v>
      </c>
      <c r="C132" s="7" t="s">
        <v>2476</v>
      </c>
      <c r="D132" s="7" t="s">
        <v>2477</v>
      </c>
      <c r="E132" s="7" t="s">
        <v>1581</v>
      </c>
      <c r="F132" s="7" t="s">
        <v>2478</v>
      </c>
      <c r="G132" s="7" t="s">
        <v>166</v>
      </c>
      <c r="H132" s="7" t="s">
        <v>143</v>
      </c>
      <c r="I132" s="7" t="s">
        <v>147</v>
      </c>
      <c r="J132" s="7" t="s">
        <v>144</v>
      </c>
      <c r="K132" s="7" t="s">
        <v>145</v>
      </c>
      <c r="L132" s="7" t="s">
        <v>146</v>
      </c>
      <c r="M132" s="7" t="s">
        <v>146</v>
      </c>
      <c r="N132" s="7" t="s">
        <v>146</v>
      </c>
      <c r="O132" s="7" t="s">
        <v>147</v>
      </c>
      <c r="P132" s="7" t="s">
        <v>147</v>
      </c>
      <c r="Q132" s="7" t="s">
        <v>2479</v>
      </c>
      <c r="R132" s="7" t="s">
        <v>2480</v>
      </c>
      <c r="S132" s="7" t="s">
        <v>2481</v>
      </c>
      <c r="T132" s="7" t="s">
        <v>2482</v>
      </c>
      <c r="U132" s="7" t="s">
        <v>1918</v>
      </c>
      <c r="V132" s="7" t="s">
        <v>2483</v>
      </c>
      <c r="W132" s="7" t="s">
        <v>2479</v>
      </c>
      <c r="X132" s="7" t="s">
        <v>2480</v>
      </c>
      <c r="Y132" s="7" t="s">
        <v>2481</v>
      </c>
      <c r="Z132" s="7" t="s">
        <v>2482</v>
      </c>
      <c r="AA132" s="7" t="s">
        <v>1918</v>
      </c>
      <c r="AB132" s="7" t="s">
        <v>2483</v>
      </c>
      <c r="AC132" s="7" t="s">
        <v>2479</v>
      </c>
      <c r="AD132" s="7" t="s">
        <v>2480</v>
      </c>
      <c r="AE132" s="7" t="s">
        <v>149</v>
      </c>
      <c r="AF132" s="7" t="s">
        <v>144</v>
      </c>
      <c r="AG132" s="7" t="s">
        <v>2484</v>
      </c>
      <c r="AH132" s="7">
        <v>2008</v>
      </c>
      <c r="AI132" s="7" t="s">
        <v>2485</v>
      </c>
      <c r="AJ132" s="7" t="s">
        <v>247</v>
      </c>
      <c r="AK132" s="7">
        <v>1440</v>
      </c>
      <c r="AL132" s="7">
        <v>2400</v>
      </c>
      <c r="AM132" s="7">
        <v>60</v>
      </c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 t="s">
        <v>158</v>
      </c>
      <c r="BG132" s="7" t="s">
        <v>144</v>
      </c>
      <c r="BH132" s="7" t="s">
        <v>2486</v>
      </c>
      <c r="BI132" s="7">
        <v>2011</v>
      </c>
      <c r="BJ132" s="7" t="s">
        <v>683</v>
      </c>
      <c r="BK132" s="7" t="s">
        <v>765</v>
      </c>
      <c r="BL132" s="7">
        <v>1175</v>
      </c>
      <c r="BM132" s="7">
        <v>2000</v>
      </c>
      <c r="BN132" s="7">
        <v>58.75</v>
      </c>
      <c r="BO132" s="7" t="s">
        <v>151</v>
      </c>
      <c r="BP132" s="7" t="s">
        <v>144</v>
      </c>
      <c r="BQ132" s="7" t="s">
        <v>2487</v>
      </c>
      <c r="BR132" s="7">
        <v>2009</v>
      </c>
      <c r="BS132" s="7" t="s">
        <v>2488</v>
      </c>
      <c r="BT132" s="7" t="s">
        <v>762</v>
      </c>
      <c r="BU132" s="7">
        <v>823</v>
      </c>
      <c r="BV132" s="7">
        <v>1200</v>
      </c>
      <c r="BW132" s="7">
        <v>68.58</v>
      </c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 t="s">
        <v>153</v>
      </c>
      <c r="DW132" s="7" t="s">
        <v>144</v>
      </c>
      <c r="DX132" s="7">
        <v>2013</v>
      </c>
      <c r="DY132" s="7">
        <v>92</v>
      </c>
      <c r="DZ132" s="7">
        <v>150</v>
      </c>
      <c r="EA132" s="7">
        <v>61.33</v>
      </c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8">
        <f t="shared" si="21"/>
        <v>18</v>
      </c>
      <c r="FI132" s="8">
        <f t="shared" si="22"/>
        <v>20.575</v>
      </c>
      <c r="FJ132" s="8">
        <f t="shared" si="23"/>
        <v>12.2667</v>
      </c>
      <c r="FK132" s="8">
        <f t="shared" si="24"/>
        <v>5.875</v>
      </c>
      <c r="FL132" s="8">
        <f t="shared" si="25"/>
        <v>0</v>
      </c>
      <c r="FM132" s="8">
        <f t="shared" si="26"/>
        <v>0</v>
      </c>
      <c r="FN132" s="8">
        <f t="shared" si="27"/>
        <v>56.7167</v>
      </c>
      <c r="FO132" s="9"/>
      <c r="FP132" s="9"/>
      <c r="FQ132" s="9"/>
      <c r="FR132" s="9"/>
      <c r="FS132" s="9"/>
      <c r="FT132" s="9"/>
      <c r="FU132" s="9"/>
      <c r="FV132" s="9"/>
    </row>
    <row r="133" spans="1:178" ht="15">
      <c r="A133" s="4">
        <v>132</v>
      </c>
      <c r="B133" s="7" t="s">
        <v>222</v>
      </c>
      <c r="C133" s="7" t="s">
        <v>223</v>
      </c>
      <c r="D133" s="7" t="s">
        <v>224</v>
      </c>
      <c r="E133" s="7" t="s">
        <v>225</v>
      </c>
      <c r="F133" s="7" t="s">
        <v>226</v>
      </c>
      <c r="G133" s="7" t="s">
        <v>142</v>
      </c>
      <c r="H133" s="7" t="s">
        <v>176</v>
      </c>
      <c r="I133" s="7" t="s">
        <v>144</v>
      </c>
      <c r="J133" s="7" t="s">
        <v>144</v>
      </c>
      <c r="K133" s="7" t="s">
        <v>145</v>
      </c>
      <c r="L133" s="7" t="s">
        <v>146</v>
      </c>
      <c r="M133" s="7" t="s">
        <v>146</v>
      </c>
      <c r="N133" s="7" t="s">
        <v>146</v>
      </c>
      <c r="O133" s="7" t="s">
        <v>147</v>
      </c>
      <c r="P133" s="7" t="s">
        <v>147</v>
      </c>
      <c r="Q133" s="7" t="s">
        <v>227</v>
      </c>
      <c r="R133" s="7" t="s">
        <v>228</v>
      </c>
      <c r="S133" s="7" t="s">
        <v>229</v>
      </c>
      <c r="T133" s="7" t="s">
        <v>230</v>
      </c>
      <c r="U133" s="7" t="s">
        <v>230</v>
      </c>
      <c r="V133" s="7" t="s">
        <v>231</v>
      </c>
      <c r="W133" s="7" t="s">
        <v>232</v>
      </c>
      <c r="X133" s="7" t="s">
        <v>233</v>
      </c>
      <c r="Y133" s="7" t="s">
        <v>229</v>
      </c>
      <c r="Z133" s="7" t="s">
        <v>230</v>
      </c>
      <c r="AA133" s="7" t="s">
        <v>230</v>
      </c>
      <c r="AB133" s="7" t="s">
        <v>231</v>
      </c>
      <c r="AC133" s="7" t="s">
        <v>232</v>
      </c>
      <c r="AD133" s="7" t="s">
        <v>233</v>
      </c>
      <c r="AE133" s="7" t="s">
        <v>149</v>
      </c>
      <c r="AF133" s="7" t="s">
        <v>144</v>
      </c>
      <c r="AG133" s="7" t="s">
        <v>234</v>
      </c>
      <c r="AH133" s="7">
        <v>2008</v>
      </c>
      <c r="AI133" s="7" t="s">
        <v>235</v>
      </c>
      <c r="AJ133" s="7" t="s">
        <v>150</v>
      </c>
      <c r="AK133" s="7">
        <v>1393</v>
      </c>
      <c r="AL133" s="7">
        <v>2700</v>
      </c>
      <c r="AM133" s="7">
        <v>51.59</v>
      </c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 t="s">
        <v>158</v>
      </c>
      <c r="BG133" s="7" t="s">
        <v>144</v>
      </c>
      <c r="BH133" s="7" t="s">
        <v>236</v>
      </c>
      <c r="BI133" s="7">
        <v>2012</v>
      </c>
      <c r="BJ133" s="7" t="s">
        <v>164</v>
      </c>
      <c r="BK133" s="7" t="s">
        <v>150</v>
      </c>
      <c r="BL133" s="7">
        <v>1070</v>
      </c>
      <c r="BM133" s="7">
        <v>1600</v>
      </c>
      <c r="BN133" s="7">
        <v>66.88</v>
      </c>
      <c r="BO133" s="7" t="s">
        <v>151</v>
      </c>
      <c r="BP133" s="7" t="s">
        <v>144</v>
      </c>
      <c r="BQ133" s="7" t="s">
        <v>237</v>
      </c>
      <c r="BR133" s="7">
        <v>2009</v>
      </c>
      <c r="BS133" s="7" t="s">
        <v>238</v>
      </c>
      <c r="BT133" s="7" t="s">
        <v>150</v>
      </c>
      <c r="BU133" s="7">
        <v>901</v>
      </c>
      <c r="BV133" s="7">
        <v>1200</v>
      </c>
      <c r="BW133" s="7">
        <v>75.08</v>
      </c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 t="s">
        <v>153</v>
      </c>
      <c r="DW133" s="7" t="s">
        <v>144</v>
      </c>
      <c r="DX133" s="7">
        <v>2013</v>
      </c>
      <c r="DY133" s="7">
        <v>90</v>
      </c>
      <c r="DZ133" s="7">
        <v>150</v>
      </c>
      <c r="EA133" s="7">
        <v>60</v>
      </c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8">
        <f t="shared" si="21"/>
        <v>15.4778</v>
      </c>
      <c r="FI133" s="8">
        <f t="shared" si="22"/>
        <v>22.525</v>
      </c>
      <c r="FJ133" s="8">
        <f t="shared" si="23"/>
        <v>12</v>
      </c>
      <c r="FK133" s="8">
        <f t="shared" si="24"/>
        <v>6.6875</v>
      </c>
      <c r="FL133" s="8">
        <f t="shared" si="25"/>
        <v>0</v>
      </c>
      <c r="FM133" s="8">
        <f t="shared" si="26"/>
        <v>0</v>
      </c>
      <c r="FN133" s="8">
        <f t="shared" si="27"/>
        <v>56.6903</v>
      </c>
      <c r="FO133" s="9"/>
      <c r="FP133" s="9"/>
      <c r="FQ133" s="9"/>
      <c r="FR133" s="9"/>
      <c r="FS133" s="9"/>
      <c r="FT133" s="9"/>
      <c r="FU133" s="9"/>
      <c r="FV133" s="9"/>
    </row>
    <row r="134" spans="1:178" ht="15">
      <c r="A134" s="4">
        <v>133</v>
      </c>
      <c r="B134" s="7" t="s">
        <v>2489</v>
      </c>
      <c r="C134" s="7" t="s">
        <v>2490</v>
      </c>
      <c r="D134" s="7" t="s">
        <v>2491</v>
      </c>
      <c r="E134" s="7" t="s">
        <v>2492</v>
      </c>
      <c r="F134" s="7" t="s">
        <v>2493</v>
      </c>
      <c r="G134" s="7" t="s">
        <v>142</v>
      </c>
      <c r="H134" s="7" t="s">
        <v>176</v>
      </c>
      <c r="I134" s="7" t="s">
        <v>144</v>
      </c>
      <c r="J134" s="7" t="s">
        <v>144</v>
      </c>
      <c r="K134" s="7" t="s">
        <v>145</v>
      </c>
      <c r="L134" s="7" t="s">
        <v>146</v>
      </c>
      <c r="M134" s="7" t="s">
        <v>146</v>
      </c>
      <c r="N134" s="7" t="s">
        <v>146</v>
      </c>
      <c r="O134" s="7" t="s">
        <v>147</v>
      </c>
      <c r="P134" s="7" t="s">
        <v>147</v>
      </c>
      <c r="Q134" s="7" t="s">
        <v>2494</v>
      </c>
      <c r="R134" s="7" t="s">
        <v>2495</v>
      </c>
      <c r="S134" s="7" t="s">
        <v>2496</v>
      </c>
      <c r="T134" s="7" t="s">
        <v>230</v>
      </c>
      <c r="U134" s="7" t="s">
        <v>230</v>
      </c>
      <c r="V134" s="7" t="s">
        <v>1374</v>
      </c>
      <c r="W134" s="7" t="s">
        <v>2494</v>
      </c>
      <c r="X134" s="7" t="s">
        <v>2497</v>
      </c>
      <c r="Y134" s="7" t="s">
        <v>2496</v>
      </c>
      <c r="Z134" s="7" t="s">
        <v>230</v>
      </c>
      <c r="AA134" s="7" t="s">
        <v>230</v>
      </c>
      <c r="AB134" s="7" t="s">
        <v>1374</v>
      </c>
      <c r="AC134" s="7" t="s">
        <v>2494</v>
      </c>
      <c r="AD134" s="7" t="s">
        <v>2497</v>
      </c>
      <c r="AE134" s="7" t="s">
        <v>149</v>
      </c>
      <c r="AF134" s="7" t="s">
        <v>144</v>
      </c>
      <c r="AG134" s="7" t="s">
        <v>2498</v>
      </c>
      <c r="AH134" s="7">
        <v>2009</v>
      </c>
      <c r="AI134" s="7" t="s">
        <v>2499</v>
      </c>
      <c r="AJ134" s="7" t="s">
        <v>765</v>
      </c>
      <c r="AK134" s="7">
        <v>1355</v>
      </c>
      <c r="AL134" s="7">
        <v>2400</v>
      </c>
      <c r="AM134" s="7">
        <v>56.46</v>
      </c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 t="s">
        <v>158</v>
      </c>
      <c r="BG134" s="7" t="s">
        <v>144</v>
      </c>
      <c r="BH134" s="7" t="s">
        <v>2500</v>
      </c>
      <c r="BI134" s="7">
        <v>2012</v>
      </c>
      <c r="BJ134" s="7" t="s">
        <v>164</v>
      </c>
      <c r="BK134" s="7" t="s">
        <v>765</v>
      </c>
      <c r="BL134" s="7">
        <v>459</v>
      </c>
      <c r="BM134" s="7">
        <v>800</v>
      </c>
      <c r="BN134" s="7">
        <v>57.38</v>
      </c>
      <c r="BO134" s="7" t="s">
        <v>151</v>
      </c>
      <c r="BP134" s="7" t="s">
        <v>144</v>
      </c>
      <c r="BQ134" s="7" t="s">
        <v>2501</v>
      </c>
      <c r="BR134" s="7">
        <v>2010</v>
      </c>
      <c r="BS134" s="7" t="s">
        <v>1356</v>
      </c>
      <c r="BT134" s="7" t="s">
        <v>765</v>
      </c>
      <c r="BU134" s="7">
        <v>875</v>
      </c>
      <c r="BV134" s="7">
        <v>1200</v>
      </c>
      <c r="BW134" s="7">
        <v>72.92</v>
      </c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 t="s">
        <v>153</v>
      </c>
      <c r="DW134" s="7" t="s">
        <v>144</v>
      </c>
      <c r="DX134" s="7">
        <v>2011</v>
      </c>
      <c r="DY134" s="7">
        <v>91</v>
      </c>
      <c r="DZ134" s="7">
        <v>150</v>
      </c>
      <c r="EA134" s="7">
        <v>60.67</v>
      </c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8">
        <f t="shared" si="21"/>
        <v>16.9375</v>
      </c>
      <c r="FI134" s="8">
        <f t="shared" si="22"/>
        <v>21.875</v>
      </c>
      <c r="FJ134" s="8">
        <f t="shared" si="23"/>
        <v>12.1333</v>
      </c>
      <c r="FK134" s="8">
        <f t="shared" si="24"/>
        <v>5.7375</v>
      </c>
      <c r="FL134" s="8">
        <f t="shared" si="25"/>
        <v>0</v>
      </c>
      <c r="FM134" s="8">
        <f t="shared" si="26"/>
        <v>0</v>
      </c>
      <c r="FN134" s="8">
        <f t="shared" si="27"/>
        <v>56.683299999999996</v>
      </c>
      <c r="FO134" s="9"/>
      <c r="FP134" s="9"/>
      <c r="FQ134" s="9"/>
      <c r="FR134" s="9"/>
      <c r="FS134" s="9"/>
      <c r="FT134" s="9"/>
      <c r="FU134" s="9"/>
      <c r="FV134" s="9"/>
    </row>
    <row r="135" spans="1:178" ht="15">
      <c r="A135" s="4">
        <v>134</v>
      </c>
      <c r="B135" s="7" t="s">
        <v>2763</v>
      </c>
      <c r="C135" s="7" t="s">
        <v>2764</v>
      </c>
      <c r="D135" s="7" t="s">
        <v>2765</v>
      </c>
      <c r="E135" s="7" t="s">
        <v>2766</v>
      </c>
      <c r="F135" s="7" t="s">
        <v>2767</v>
      </c>
      <c r="G135" s="7" t="s">
        <v>166</v>
      </c>
      <c r="H135" s="7" t="s">
        <v>176</v>
      </c>
      <c r="I135" s="7" t="s">
        <v>144</v>
      </c>
      <c r="J135" s="7" t="s">
        <v>144</v>
      </c>
      <c r="K135" s="7" t="s">
        <v>145</v>
      </c>
      <c r="L135" s="7" t="s">
        <v>146</v>
      </c>
      <c r="M135" s="7" t="s">
        <v>146</v>
      </c>
      <c r="N135" s="7" t="s">
        <v>146</v>
      </c>
      <c r="O135" s="7" t="s">
        <v>147</v>
      </c>
      <c r="P135" s="7" t="s">
        <v>147</v>
      </c>
      <c r="Q135" s="7" t="s">
        <v>2768</v>
      </c>
      <c r="R135" s="7" t="s">
        <v>2769</v>
      </c>
      <c r="S135" s="7" t="s">
        <v>2770</v>
      </c>
      <c r="T135" s="7" t="s">
        <v>188</v>
      </c>
      <c r="U135" s="7" t="s">
        <v>188</v>
      </c>
      <c r="V135" s="7" t="s">
        <v>1821</v>
      </c>
      <c r="W135" s="7" t="s">
        <v>2768</v>
      </c>
      <c r="X135" s="7" t="s">
        <v>2771</v>
      </c>
      <c r="Y135" s="7" t="s">
        <v>2770</v>
      </c>
      <c r="Z135" s="7" t="s">
        <v>188</v>
      </c>
      <c r="AA135" s="7" t="s">
        <v>188</v>
      </c>
      <c r="AB135" s="7" t="s">
        <v>1821</v>
      </c>
      <c r="AC135" s="7" t="s">
        <v>2768</v>
      </c>
      <c r="AD135" s="7" t="s">
        <v>2771</v>
      </c>
      <c r="AE135" s="7" t="s">
        <v>149</v>
      </c>
      <c r="AF135" s="7" t="s">
        <v>144</v>
      </c>
      <c r="AG135" s="7" t="s">
        <v>2772</v>
      </c>
      <c r="AH135" s="7">
        <v>2009</v>
      </c>
      <c r="AI135" s="7" t="s">
        <v>2773</v>
      </c>
      <c r="AJ135" s="7" t="s">
        <v>163</v>
      </c>
      <c r="AK135" s="7">
        <v>1499</v>
      </c>
      <c r="AL135" s="7">
        <v>2400</v>
      </c>
      <c r="AM135" s="7">
        <v>62.46</v>
      </c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 t="s">
        <v>158</v>
      </c>
      <c r="BG135" s="7" t="s">
        <v>144</v>
      </c>
      <c r="BH135" s="7" t="s">
        <v>2774</v>
      </c>
      <c r="BI135" s="7">
        <v>2013</v>
      </c>
      <c r="BJ135" s="7" t="s">
        <v>164</v>
      </c>
      <c r="BK135" s="7" t="s">
        <v>2775</v>
      </c>
      <c r="BL135" s="7">
        <v>432</v>
      </c>
      <c r="BM135" s="7">
        <v>800</v>
      </c>
      <c r="BN135" s="7">
        <v>54</v>
      </c>
      <c r="BO135" s="7" t="s">
        <v>151</v>
      </c>
      <c r="BP135" s="7" t="s">
        <v>144</v>
      </c>
      <c r="BQ135" s="7" t="s">
        <v>2776</v>
      </c>
      <c r="BR135" s="7">
        <v>2010</v>
      </c>
      <c r="BS135" s="7" t="s">
        <v>473</v>
      </c>
      <c r="BT135" s="7" t="s">
        <v>163</v>
      </c>
      <c r="BU135" s="7">
        <v>753</v>
      </c>
      <c r="BV135" s="7">
        <v>1100</v>
      </c>
      <c r="BW135" s="7">
        <v>68.45</v>
      </c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 t="s">
        <v>153</v>
      </c>
      <c r="DW135" s="7" t="s">
        <v>144</v>
      </c>
      <c r="DX135" s="7">
        <v>2011</v>
      </c>
      <c r="DY135" s="7">
        <v>90</v>
      </c>
      <c r="DZ135" s="7">
        <v>150</v>
      </c>
      <c r="EA135" s="7">
        <v>60</v>
      </c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8">
        <f aca="true" t="shared" si="28" ref="FH135:FH158">_xlfn.IFERROR(ROUND((AK135/AL135*30),4),0)</f>
        <v>18.7375</v>
      </c>
      <c r="FI135" s="8">
        <f aca="true" t="shared" si="29" ref="FI135:FI158">_xlfn.IFERROR(ROUND((BU135/BV135*30),4),0)</f>
        <v>20.5364</v>
      </c>
      <c r="FJ135" s="8">
        <f aca="true" t="shared" si="30" ref="FJ135:FJ158">_xlfn.IFERROR(ROUND((DY135/DZ135*20),4),0)</f>
        <v>12</v>
      </c>
      <c r="FK135" s="8">
        <f aca="true" t="shared" si="31" ref="FK135:FK158">_xlfn.IFERROR(ROUND((BL135/BM135*10),4),0)</f>
        <v>5.4</v>
      </c>
      <c r="FL135" s="8">
        <f aca="true" t="shared" si="32" ref="FL135:FL158">_xlfn.IFERROR(ROUND((DE135/DF135*5),4),0)</f>
        <v>0</v>
      </c>
      <c r="FM135" s="8">
        <f aca="true" t="shared" si="33" ref="FM135:FM158">DQ135</f>
        <v>0</v>
      </c>
      <c r="FN135" s="8">
        <f aca="true" t="shared" si="34" ref="FN135:FN158">(FH135+FI135+FJ135+FK135+FL135+FM135)</f>
        <v>56.673899999999996</v>
      </c>
      <c r="FO135" s="9"/>
      <c r="FP135" s="9"/>
      <c r="FQ135" s="9"/>
      <c r="FR135" s="9"/>
      <c r="FS135" s="9"/>
      <c r="FT135" s="9"/>
      <c r="FU135" s="9"/>
      <c r="FV135" s="9"/>
    </row>
    <row r="136" spans="1:178" ht="15">
      <c r="A136" s="4">
        <v>135</v>
      </c>
      <c r="B136" s="7" t="s">
        <v>536</v>
      </c>
      <c r="C136" s="7" t="s">
        <v>537</v>
      </c>
      <c r="D136" s="7" t="s">
        <v>538</v>
      </c>
      <c r="E136" s="7" t="s">
        <v>496</v>
      </c>
      <c r="F136" s="7" t="s">
        <v>539</v>
      </c>
      <c r="G136" s="7" t="s">
        <v>142</v>
      </c>
      <c r="H136" s="7" t="s">
        <v>176</v>
      </c>
      <c r="I136" s="7" t="s">
        <v>144</v>
      </c>
      <c r="J136" s="7" t="s">
        <v>144</v>
      </c>
      <c r="K136" s="7" t="s">
        <v>145</v>
      </c>
      <c r="L136" s="7" t="s">
        <v>146</v>
      </c>
      <c r="M136" s="7" t="s">
        <v>146</v>
      </c>
      <c r="N136" s="7" t="s">
        <v>146</v>
      </c>
      <c r="O136" s="7" t="s">
        <v>147</v>
      </c>
      <c r="P136" s="7" t="s">
        <v>147</v>
      </c>
      <c r="Q136" s="7" t="s">
        <v>540</v>
      </c>
      <c r="R136" s="7" t="s">
        <v>541</v>
      </c>
      <c r="S136" s="7" t="s">
        <v>542</v>
      </c>
      <c r="T136" s="7" t="s">
        <v>543</v>
      </c>
      <c r="U136" s="7" t="s">
        <v>242</v>
      </c>
      <c r="V136" s="7" t="s">
        <v>544</v>
      </c>
      <c r="W136" s="7" t="s">
        <v>540</v>
      </c>
      <c r="X136" s="7" t="s">
        <v>545</v>
      </c>
      <c r="Y136" s="7" t="s">
        <v>542</v>
      </c>
      <c r="Z136" s="7" t="s">
        <v>543</v>
      </c>
      <c r="AA136" s="7" t="s">
        <v>242</v>
      </c>
      <c r="AB136" s="7" t="s">
        <v>544</v>
      </c>
      <c r="AC136" s="7" t="s">
        <v>540</v>
      </c>
      <c r="AD136" s="7" t="s">
        <v>545</v>
      </c>
      <c r="AE136" s="7" t="s">
        <v>149</v>
      </c>
      <c r="AF136" s="7" t="s">
        <v>144</v>
      </c>
      <c r="AG136" s="7" t="s">
        <v>546</v>
      </c>
      <c r="AH136" s="7">
        <v>2008</v>
      </c>
      <c r="AI136" s="7" t="s">
        <v>547</v>
      </c>
      <c r="AJ136" s="7" t="s">
        <v>221</v>
      </c>
      <c r="AK136" s="7">
        <v>1415</v>
      </c>
      <c r="AL136" s="7">
        <v>2400</v>
      </c>
      <c r="AM136" s="7">
        <v>58.96</v>
      </c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 t="s">
        <v>158</v>
      </c>
      <c r="BG136" s="7" t="s">
        <v>144</v>
      </c>
      <c r="BH136" s="7" t="s">
        <v>546</v>
      </c>
      <c r="BI136" s="7">
        <v>2011</v>
      </c>
      <c r="BJ136" s="7" t="s">
        <v>164</v>
      </c>
      <c r="BK136" s="7" t="s">
        <v>221</v>
      </c>
      <c r="BL136" s="7">
        <v>443</v>
      </c>
      <c r="BM136" s="7">
        <v>800</v>
      </c>
      <c r="BN136" s="7">
        <v>55.38</v>
      </c>
      <c r="BO136" s="7" t="s">
        <v>151</v>
      </c>
      <c r="BP136" s="7" t="s">
        <v>144</v>
      </c>
      <c r="BQ136" s="7" t="s">
        <v>546</v>
      </c>
      <c r="BR136" s="7">
        <v>2010</v>
      </c>
      <c r="BS136" s="7" t="s">
        <v>548</v>
      </c>
      <c r="BT136" s="7" t="s">
        <v>221</v>
      </c>
      <c r="BU136" s="7">
        <v>765</v>
      </c>
      <c r="BV136" s="7">
        <v>1100</v>
      </c>
      <c r="BW136" s="7">
        <v>69.55</v>
      </c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 t="s">
        <v>153</v>
      </c>
      <c r="DW136" s="7" t="s">
        <v>144</v>
      </c>
      <c r="DX136" s="7">
        <v>2011</v>
      </c>
      <c r="DY136" s="7">
        <v>94</v>
      </c>
      <c r="DZ136" s="7">
        <v>150</v>
      </c>
      <c r="EA136" s="7">
        <v>62.67</v>
      </c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8">
        <f t="shared" si="28"/>
        <v>17.6875</v>
      </c>
      <c r="FI136" s="8">
        <f t="shared" si="29"/>
        <v>20.8636</v>
      </c>
      <c r="FJ136" s="8">
        <f t="shared" si="30"/>
        <v>12.5333</v>
      </c>
      <c r="FK136" s="8">
        <f t="shared" si="31"/>
        <v>5.5375</v>
      </c>
      <c r="FL136" s="8">
        <f t="shared" si="32"/>
        <v>0</v>
      </c>
      <c r="FM136" s="8">
        <f t="shared" si="33"/>
        <v>0</v>
      </c>
      <c r="FN136" s="8">
        <f t="shared" si="34"/>
        <v>56.621900000000004</v>
      </c>
      <c r="FO136" s="9"/>
      <c r="FP136" s="9"/>
      <c r="FQ136" s="9"/>
      <c r="FR136" s="9"/>
      <c r="FS136" s="9"/>
      <c r="FT136" s="9"/>
      <c r="FU136" s="9"/>
      <c r="FV136" s="9"/>
    </row>
    <row r="137" spans="1:178" ht="15">
      <c r="A137" s="4">
        <v>136</v>
      </c>
      <c r="B137" s="7" t="s">
        <v>1076</v>
      </c>
      <c r="C137" s="7" t="s">
        <v>160</v>
      </c>
      <c r="D137" s="7" t="s">
        <v>549</v>
      </c>
      <c r="E137" s="7" t="s">
        <v>387</v>
      </c>
      <c r="F137" s="7" t="s">
        <v>1077</v>
      </c>
      <c r="G137" s="7" t="s">
        <v>142</v>
      </c>
      <c r="H137" s="7" t="s">
        <v>143</v>
      </c>
      <c r="I137" s="7" t="s">
        <v>144</v>
      </c>
      <c r="J137" s="7" t="s">
        <v>144</v>
      </c>
      <c r="K137" s="7" t="s">
        <v>145</v>
      </c>
      <c r="L137" s="7" t="s">
        <v>146</v>
      </c>
      <c r="M137" s="7" t="s">
        <v>146</v>
      </c>
      <c r="N137" s="7" t="s">
        <v>146</v>
      </c>
      <c r="O137" s="7" t="s">
        <v>147</v>
      </c>
      <c r="P137" s="7" t="s">
        <v>147</v>
      </c>
      <c r="Q137" s="7" t="s">
        <v>1078</v>
      </c>
      <c r="R137" s="7" t="s">
        <v>1079</v>
      </c>
      <c r="S137" s="7" t="s">
        <v>1080</v>
      </c>
      <c r="T137" s="7" t="s">
        <v>239</v>
      </c>
      <c r="U137" s="7" t="s">
        <v>239</v>
      </c>
      <c r="V137" s="7" t="s">
        <v>791</v>
      </c>
      <c r="W137" s="7" t="s">
        <v>1081</v>
      </c>
      <c r="X137" s="7" t="s">
        <v>1082</v>
      </c>
      <c r="Y137" s="7" t="s">
        <v>1080</v>
      </c>
      <c r="Z137" s="7" t="s">
        <v>239</v>
      </c>
      <c r="AA137" s="7" t="s">
        <v>239</v>
      </c>
      <c r="AB137" s="7" t="s">
        <v>791</v>
      </c>
      <c r="AC137" s="7" t="s">
        <v>1081</v>
      </c>
      <c r="AD137" s="7" t="s">
        <v>1082</v>
      </c>
      <c r="AE137" s="7" t="s">
        <v>149</v>
      </c>
      <c r="AF137" s="7" t="s">
        <v>144</v>
      </c>
      <c r="AG137" s="7" t="s">
        <v>1083</v>
      </c>
      <c r="AH137" s="7">
        <v>2006</v>
      </c>
      <c r="AI137" s="7" t="s">
        <v>1084</v>
      </c>
      <c r="AJ137" s="7" t="s">
        <v>1085</v>
      </c>
      <c r="AK137" s="7">
        <v>1118</v>
      </c>
      <c r="AL137" s="7">
        <v>2000</v>
      </c>
      <c r="AM137" s="7">
        <v>55.9</v>
      </c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 t="s">
        <v>158</v>
      </c>
      <c r="BG137" s="7" t="s">
        <v>144</v>
      </c>
      <c r="BH137" s="7" t="s">
        <v>1086</v>
      </c>
      <c r="BI137" s="7">
        <v>2009</v>
      </c>
      <c r="BJ137" s="7" t="s">
        <v>1087</v>
      </c>
      <c r="BK137" s="7" t="s">
        <v>1088</v>
      </c>
      <c r="BL137" s="7">
        <v>1304</v>
      </c>
      <c r="BM137" s="7">
        <v>2150</v>
      </c>
      <c r="BN137" s="7">
        <v>60.65</v>
      </c>
      <c r="BO137" s="7" t="s">
        <v>151</v>
      </c>
      <c r="BP137" s="7" t="s">
        <v>144</v>
      </c>
      <c r="BQ137" s="7" t="s">
        <v>1089</v>
      </c>
      <c r="BR137" s="7">
        <v>2011</v>
      </c>
      <c r="BS137" s="7" t="s">
        <v>1090</v>
      </c>
      <c r="BT137" s="7" t="s">
        <v>1085</v>
      </c>
      <c r="BU137" s="7">
        <v>769</v>
      </c>
      <c r="BV137" s="7">
        <v>1100</v>
      </c>
      <c r="BW137" s="7">
        <v>69.91</v>
      </c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 t="s">
        <v>153</v>
      </c>
      <c r="DW137" s="7" t="s">
        <v>144</v>
      </c>
      <c r="DX137" s="7">
        <v>2011</v>
      </c>
      <c r="DY137" s="7">
        <v>96</v>
      </c>
      <c r="DZ137" s="7">
        <v>150</v>
      </c>
      <c r="EA137" s="7">
        <v>64</v>
      </c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8">
        <f t="shared" si="28"/>
        <v>16.77</v>
      </c>
      <c r="FI137" s="8">
        <f t="shared" si="29"/>
        <v>20.9727</v>
      </c>
      <c r="FJ137" s="8">
        <f t="shared" si="30"/>
        <v>12.8</v>
      </c>
      <c r="FK137" s="8">
        <f t="shared" si="31"/>
        <v>6.0651</v>
      </c>
      <c r="FL137" s="8">
        <f t="shared" si="32"/>
        <v>0</v>
      </c>
      <c r="FM137" s="8">
        <f t="shared" si="33"/>
        <v>0</v>
      </c>
      <c r="FN137" s="8">
        <f t="shared" si="34"/>
        <v>56.6078</v>
      </c>
      <c r="FO137" s="9"/>
      <c r="FP137" s="9"/>
      <c r="FQ137" s="9"/>
      <c r="FR137" s="9"/>
      <c r="FS137" s="9"/>
      <c r="FT137" s="9"/>
      <c r="FU137" s="9"/>
      <c r="FV137" s="9"/>
    </row>
    <row r="138" spans="1:178" ht="15">
      <c r="A138" s="4">
        <v>137</v>
      </c>
      <c r="B138" s="7" t="s">
        <v>447</v>
      </c>
      <c r="C138" s="7" t="s">
        <v>448</v>
      </c>
      <c r="D138" s="7" t="s">
        <v>449</v>
      </c>
      <c r="E138" s="7" t="s">
        <v>450</v>
      </c>
      <c r="F138" s="7" t="s">
        <v>451</v>
      </c>
      <c r="G138" s="7" t="s">
        <v>142</v>
      </c>
      <c r="H138" s="7" t="s">
        <v>176</v>
      </c>
      <c r="I138" s="7" t="s">
        <v>144</v>
      </c>
      <c r="J138" s="7" t="s">
        <v>144</v>
      </c>
      <c r="K138" s="7" t="s">
        <v>145</v>
      </c>
      <c r="L138" s="7" t="s">
        <v>146</v>
      </c>
      <c r="M138" s="7" t="s">
        <v>146</v>
      </c>
      <c r="N138" s="7" t="s">
        <v>146</v>
      </c>
      <c r="O138" s="7" t="s">
        <v>147</v>
      </c>
      <c r="P138" s="7" t="s">
        <v>147</v>
      </c>
      <c r="Q138" s="7" t="s">
        <v>452</v>
      </c>
      <c r="R138" s="7" t="s">
        <v>453</v>
      </c>
      <c r="S138" s="7" t="s">
        <v>454</v>
      </c>
      <c r="T138" s="7" t="s">
        <v>193</v>
      </c>
      <c r="U138" s="7" t="s">
        <v>194</v>
      </c>
      <c r="V138" s="7" t="s">
        <v>195</v>
      </c>
      <c r="W138" s="7" t="s">
        <v>455</v>
      </c>
      <c r="X138" s="7" t="s">
        <v>456</v>
      </c>
      <c r="Y138" s="7" t="s">
        <v>454</v>
      </c>
      <c r="Z138" s="7" t="s">
        <v>193</v>
      </c>
      <c r="AA138" s="7" t="s">
        <v>194</v>
      </c>
      <c r="AB138" s="7" t="s">
        <v>195</v>
      </c>
      <c r="AC138" s="7" t="s">
        <v>455</v>
      </c>
      <c r="AD138" s="7" t="s">
        <v>456</v>
      </c>
      <c r="AE138" s="7" t="s">
        <v>149</v>
      </c>
      <c r="AF138" s="7" t="s">
        <v>144</v>
      </c>
      <c r="AG138" s="7" t="s">
        <v>457</v>
      </c>
      <c r="AH138" s="7">
        <v>2011</v>
      </c>
      <c r="AI138" s="7" t="s">
        <v>458</v>
      </c>
      <c r="AJ138" s="7" t="s">
        <v>459</v>
      </c>
      <c r="AK138" s="7">
        <v>1634</v>
      </c>
      <c r="AL138" s="7">
        <v>2400</v>
      </c>
      <c r="AM138" s="7">
        <v>68.08</v>
      </c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 t="s">
        <v>151</v>
      </c>
      <c r="BP138" s="7" t="s">
        <v>144</v>
      </c>
      <c r="BQ138" s="7" t="s">
        <v>460</v>
      </c>
      <c r="BR138" s="7">
        <v>2012</v>
      </c>
      <c r="BS138" s="7" t="s">
        <v>461</v>
      </c>
      <c r="BT138" s="7" t="s">
        <v>459</v>
      </c>
      <c r="BU138" s="7">
        <v>956</v>
      </c>
      <c r="BV138" s="7">
        <v>1200</v>
      </c>
      <c r="BW138" s="7">
        <v>79.67</v>
      </c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 t="s">
        <v>153</v>
      </c>
      <c r="DW138" s="7" t="s">
        <v>144</v>
      </c>
      <c r="DX138" s="7">
        <v>2012</v>
      </c>
      <c r="DY138" s="7">
        <v>92</v>
      </c>
      <c r="DZ138" s="7">
        <v>150</v>
      </c>
      <c r="EA138" s="7">
        <v>61.33</v>
      </c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8">
        <f t="shared" si="28"/>
        <v>20.425</v>
      </c>
      <c r="FI138" s="8">
        <f t="shared" si="29"/>
        <v>23.9</v>
      </c>
      <c r="FJ138" s="8">
        <f t="shared" si="30"/>
        <v>12.2667</v>
      </c>
      <c r="FK138" s="8">
        <f t="shared" si="31"/>
        <v>0</v>
      </c>
      <c r="FL138" s="8">
        <f t="shared" si="32"/>
        <v>0</v>
      </c>
      <c r="FM138" s="8">
        <f t="shared" si="33"/>
        <v>0</v>
      </c>
      <c r="FN138" s="8">
        <f t="shared" si="34"/>
        <v>56.5917</v>
      </c>
      <c r="FO138" s="9"/>
      <c r="FP138" s="9"/>
      <c r="FQ138" s="9"/>
      <c r="FR138" s="9"/>
      <c r="FS138" s="9"/>
      <c r="FT138" s="9"/>
      <c r="FU138" s="9"/>
      <c r="FV138" s="9"/>
    </row>
    <row r="139" spans="1:178" ht="15">
      <c r="A139" s="4">
        <v>138</v>
      </c>
      <c r="B139" s="7" t="s">
        <v>2949</v>
      </c>
      <c r="C139" s="7" t="s">
        <v>2950</v>
      </c>
      <c r="D139" s="7" t="s">
        <v>2951</v>
      </c>
      <c r="E139" s="7" t="s">
        <v>2952</v>
      </c>
      <c r="F139" s="7" t="s">
        <v>2953</v>
      </c>
      <c r="G139" s="7" t="s">
        <v>142</v>
      </c>
      <c r="H139" s="7" t="s">
        <v>143</v>
      </c>
      <c r="I139" s="7" t="s">
        <v>144</v>
      </c>
      <c r="J139" s="7" t="s">
        <v>144</v>
      </c>
      <c r="K139" s="7" t="s">
        <v>145</v>
      </c>
      <c r="L139" s="7" t="s">
        <v>146</v>
      </c>
      <c r="M139" s="7" t="s">
        <v>146</v>
      </c>
      <c r="N139" s="7" t="s">
        <v>146</v>
      </c>
      <c r="O139" s="7" t="s">
        <v>147</v>
      </c>
      <c r="P139" s="7" t="s">
        <v>147</v>
      </c>
      <c r="Q139" s="7" t="s">
        <v>2954</v>
      </c>
      <c r="R139" s="7" t="s">
        <v>2955</v>
      </c>
      <c r="S139" s="7" t="s">
        <v>2956</v>
      </c>
      <c r="T139" s="7" t="s">
        <v>252</v>
      </c>
      <c r="U139" s="7" t="s">
        <v>148</v>
      </c>
      <c r="V139" s="7" t="s">
        <v>253</v>
      </c>
      <c r="W139" s="7" t="s">
        <v>2954</v>
      </c>
      <c r="X139" s="7" t="s">
        <v>2957</v>
      </c>
      <c r="Y139" s="7" t="s">
        <v>2956</v>
      </c>
      <c r="Z139" s="7" t="s">
        <v>252</v>
      </c>
      <c r="AA139" s="7" t="s">
        <v>148</v>
      </c>
      <c r="AB139" s="7" t="s">
        <v>253</v>
      </c>
      <c r="AC139" s="7" t="s">
        <v>2954</v>
      </c>
      <c r="AD139" s="7" t="s">
        <v>2957</v>
      </c>
      <c r="AE139" s="7" t="s">
        <v>149</v>
      </c>
      <c r="AF139" s="7" t="s">
        <v>144</v>
      </c>
      <c r="AG139" s="7" t="s">
        <v>2958</v>
      </c>
      <c r="AH139" s="7">
        <v>2001</v>
      </c>
      <c r="AI139" s="7" t="s">
        <v>2959</v>
      </c>
      <c r="AJ139" s="7" t="s">
        <v>196</v>
      </c>
      <c r="AK139" s="7">
        <v>849</v>
      </c>
      <c r="AL139" s="7">
        <v>1600</v>
      </c>
      <c r="AM139" s="7">
        <v>53.06</v>
      </c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 t="s">
        <v>158</v>
      </c>
      <c r="BG139" s="7" t="s">
        <v>144</v>
      </c>
      <c r="BH139" s="7" t="s">
        <v>2960</v>
      </c>
      <c r="BI139" s="7">
        <v>2006</v>
      </c>
      <c r="BJ139" s="7" t="s">
        <v>358</v>
      </c>
      <c r="BK139" s="7" t="s">
        <v>196</v>
      </c>
      <c r="BL139" s="7">
        <v>418</v>
      </c>
      <c r="BM139" s="7">
        <v>800</v>
      </c>
      <c r="BN139" s="7">
        <v>52.25</v>
      </c>
      <c r="BO139" s="7" t="s">
        <v>151</v>
      </c>
      <c r="BP139" s="7" t="s">
        <v>144</v>
      </c>
      <c r="BQ139" s="7" t="s">
        <v>2961</v>
      </c>
      <c r="BR139" s="7">
        <v>2009</v>
      </c>
      <c r="BS139" s="7" t="s">
        <v>2962</v>
      </c>
      <c r="BT139" s="7" t="s">
        <v>196</v>
      </c>
      <c r="BU139" s="7">
        <v>894</v>
      </c>
      <c r="BV139" s="7">
        <v>1200</v>
      </c>
      <c r="BW139" s="7">
        <v>74.5</v>
      </c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 t="s">
        <v>153</v>
      </c>
      <c r="DW139" s="7" t="s">
        <v>144</v>
      </c>
      <c r="DX139" s="7">
        <v>2011</v>
      </c>
      <c r="DY139" s="7">
        <v>98</v>
      </c>
      <c r="DZ139" s="7">
        <v>150</v>
      </c>
      <c r="EA139" s="7">
        <v>65.33</v>
      </c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8">
        <f t="shared" si="28"/>
        <v>15.9188</v>
      </c>
      <c r="FI139" s="8">
        <f t="shared" si="29"/>
        <v>22.35</v>
      </c>
      <c r="FJ139" s="8">
        <f t="shared" si="30"/>
        <v>13.0667</v>
      </c>
      <c r="FK139" s="8">
        <f t="shared" si="31"/>
        <v>5.225</v>
      </c>
      <c r="FL139" s="8">
        <f t="shared" si="32"/>
        <v>0</v>
      </c>
      <c r="FM139" s="8">
        <f t="shared" si="33"/>
        <v>0</v>
      </c>
      <c r="FN139" s="8">
        <f t="shared" si="34"/>
        <v>56.5605</v>
      </c>
      <c r="FO139" s="9"/>
      <c r="FP139" s="9"/>
      <c r="FQ139" s="9"/>
      <c r="FR139" s="9"/>
      <c r="FS139" s="9"/>
      <c r="FT139" s="9"/>
      <c r="FU139" s="9"/>
      <c r="FV139" s="9"/>
    </row>
    <row r="140" spans="1:178" ht="15">
      <c r="A140" s="4">
        <v>139</v>
      </c>
      <c r="B140" s="7" t="s">
        <v>740</v>
      </c>
      <c r="C140" s="7" t="s">
        <v>741</v>
      </c>
      <c r="D140" s="7" t="s">
        <v>742</v>
      </c>
      <c r="E140" s="7" t="s">
        <v>743</v>
      </c>
      <c r="F140" s="7" t="s">
        <v>744</v>
      </c>
      <c r="G140" s="7" t="s">
        <v>142</v>
      </c>
      <c r="H140" s="7" t="s">
        <v>143</v>
      </c>
      <c r="I140" s="7" t="s">
        <v>144</v>
      </c>
      <c r="J140" s="7" t="s">
        <v>144</v>
      </c>
      <c r="K140" s="7" t="s">
        <v>145</v>
      </c>
      <c r="L140" s="7" t="s">
        <v>146</v>
      </c>
      <c r="M140" s="7" t="s">
        <v>146</v>
      </c>
      <c r="N140" s="7" t="s">
        <v>146</v>
      </c>
      <c r="O140" s="7" t="s">
        <v>147</v>
      </c>
      <c r="P140" s="7" t="s">
        <v>147</v>
      </c>
      <c r="Q140" s="7" t="s">
        <v>745</v>
      </c>
      <c r="R140" s="7" t="s">
        <v>746</v>
      </c>
      <c r="S140" s="7" t="s">
        <v>747</v>
      </c>
      <c r="T140" s="7" t="s">
        <v>748</v>
      </c>
      <c r="U140" s="7" t="s">
        <v>194</v>
      </c>
      <c r="V140" s="7" t="s">
        <v>749</v>
      </c>
      <c r="W140" s="7" t="s">
        <v>745</v>
      </c>
      <c r="X140" s="7" t="s">
        <v>746</v>
      </c>
      <c r="Y140" s="7" t="s">
        <v>747</v>
      </c>
      <c r="Z140" s="7" t="s">
        <v>748</v>
      </c>
      <c r="AA140" s="7" t="s">
        <v>194</v>
      </c>
      <c r="AB140" s="7" t="s">
        <v>749</v>
      </c>
      <c r="AC140" s="7" t="s">
        <v>745</v>
      </c>
      <c r="AD140" s="7" t="s">
        <v>746</v>
      </c>
      <c r="AE140" s="7" t="s">
        <v>149</v>
      </c>
      <c r="AF140" s="7" t="s">
        <v>144</v>
      </c>
      <c r="AG140" s="7" t="s">
        <v>750</v>
      </c>
      <c r="AH140" s="7">
        <v>2005</v>
      </c>
      <c r="AI140" s="7" t="s">
        <v>751</v>
      </c>
      <c r="AJ140" s="7" t="s">
        <v>196</v>
      </c>
      <c r="AK140" s="7">
        <v>1314</v>
      </c>
      <c r="AL140" s="7">
        <v>2400</v>
      </c>
      <c r="AM140" s="7">
        <v>54.75</v>
      </c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 t="s">
        <v>158</v>
      </c>
      <c r="BG140" s="7" t="s">
        <v>144</v>
      </c>
      <c r="BH140" s="7" t="s">
        <v>752</v>
      </c>
      <c r="BI140" s="7">
        <v>2007</v>
      </c>
      <c r="BJ140" s="7" t="s">
        <v>753</v>
      </c>
      <c r="BK140" s="7" t="s">
        <v>196</v>
      </c>
      <c r="BL140" s="7">
        <v>392</v>
      </c>
      <c r="BM140" s="7">
        <v>600</v>
      </c>
      <c r="BN140" s="7">
        <v>65.33</v>
      </c>
      <c r="BO140" s="7" t="s">
        <v>151</v>
      </c>
      <c r="BP140" s="7" t="s">
        <v>144</v>
      </c>
      <c r="BQ140" s="7" t="s">
        <v>754</v>
      </c>
      <c r="BR140" s="7">
        <v>2006</v>
      </c>
      <c r="BS140" s="7" t="s">
        <v>755</v>
      </c>
      <c r="BT140" s="7" t="s">
        <v>196</v>
      </c>
      <c r="BU140" s="7">
        <v>842</v>
      </c>
      <c r="BV140" s="7">
        <v>1200</v>
      </c>
      <c r="BW140" s="7">
        <v>70.17</v>
      </c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 t="s">
        <v>153</v>
      </c>
      <c r="DW140" s="7" t="s">
        <v>144</v>
      </c>
      <c r="DX140" s="7">
        <v>2013</v>
      </c>
      <c r="DY140" s="7">
        <v>94</v>
      </c>
      <c r="DZ140" s="7">
        <v>150</v>
      </c>
      <c r="EA140" s="7">
        <v>62.67</v>
      </c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8">
        <f t="shared" si="28"/>
        <v>16.425</v>
      </c>
      <c r="FI140" s="8">
        <f t="shared" si="29"/>
        <v>21.05</v>
      </c>
      <c r="FJ140" s="8">
        <f t="shared" si="30"/>
        <v>12.5333</v>
      </c>
      <c r="FK140" s="8">
        <f t="shared" si="31"/>
        <v>6.5333</v>
      </c>
      <c r="FL140" s="8">
        <f t="shared" si="32"/>
        <v>0</v>
      </c>
      <c r="FM140" s="8">
        <f t="shared" si="33"/>
        <v>0</v>
      </c>
      <c r="FN140" s="8">
        <f t="shared" si="34"/>
        <v>56.5416</v>
      </c>
      <c r="FO140" s="9"/>
      <c r="FP140" s="9"/>
      <c r="FQ140" s="9"/>
      <c r="FR140" s="9"/>
      <c r="FS140" s="9"/>
      <c r="FT140" s="9"/>
      <c r="FU140" s="9"/>
      <c r="FV140" s="9"/>
    </row>
    <row r="141" spans="1:178" ht="15">
      <c r="A141" s="4">
        <v>140</v>
      </c>
      <c r="B141" s="7" t="s">
        <v>3350</v>
      </c>
      <c r="C141" s="7" t="s">
        <v>1239</v>
      </c>
      <c r="D141" s="7" t="s">
        <v>3351</v>
      </c>
      <c r="E141" s="7" t="s">
        <v>3352</v>
      </c>
      <c r="F141" s="7" t="s">
        <v>3353</v>
      </c>
      <c r="G141" s="7" t="s">
        <v>142</v>
      </c>
      <c r="H141" s="7" t="s">
        <v>176</v>
      </c>
      <c r="I141" s="7" t="s">
        <v>144</v>
      </c>
      <c r="J141" s="7" t="s">
        <v>144</v>
      </c>
      <c r="K141" s="7" t="s">
        <v>145</v>
      </c>
      <c r="L141" s="7" t="s">
        <v>146</v>
      </c>
      <c r="M141" s="7" t="s">
        <v>146</v>
      </c>
      <c r="N141" s="7" t="s">
        <v>146</v>
      </c>
      <c r="O141" s="7" t="s">
        <v>147</v>
      </c>
      <c r="P141" s="7" t="s">
        <v>147</v>
      </c>
      <c r="Q141" s="7" t="s">
        <v>3354</v>
      </c>
      <c r="R141" s="7" t="s">
        <v>3355</v>
      </c>
      <c r="S141" s="7" t="s">
        <v>3356</v>
      </c>
      <c r="T141" s="7" t="s">
        <v>162</v>
      </c>
      <c r="U141" s="7" t="s">
        <v>162</v>
      </c>
      <c r="V141" s="7" t="s">
        <v>737</v>
      </c>
      <c r="W141" s="7" t="s">
        <v>3354</v>
      </c>
      <c r="X141" s="7" t="s">
        <v>3357</v>
      </c>
      <c r="Y141" s="7" t="s">
        <v>3356</v>
      </c>
      <c r="Z141" s="7" t="s">
        <v>162</v>
      </c>
      <c r="AA141" s="7" t="s">
        <v>162</v>
      </c>
      <c r="AB141" s="7" t="s">
        <v>737</v>
      </c>
      <c r="AC141" s="7" t="s">
        <v>3354</v>
      </c>
      <c r="AD141" s="7" t="s">
        <v>3357</v>
      </c>
      <c r="AE141" s="7" t="s">
        <v>149</v>
      </c>
      <c r="AF141" s="7" t="s">
        <v>144</v>
      </c>
      <c r="AG141" s="7" t="s">
        <v>3358</v>
      </c>
      <c r="AH141" s="7">
        <v>2008</v>
      </c>
      <c r="AI141" s="7" t="s">
        <v>3359</v>
      </c>
      <c r="AJ141" s="7" t="s">
        <v>764</v>
      </c>
      <c r="AK141" s="7">
        <v>1482</v>
      </c>
      <c r="AL141" s="7">
        <v>2400</v>
      </c>
      <c r="AM141" s="7">
        <v>61.75</v>
      </c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 t="s">
        <v>158</v>
      </c>
      <c r="BG141" s="7" t="s">
        <v>144</v>
      </c>
      <c r="BH141" s="7" t="s">
        <v>3360</v>
      </c>
      <c r="BI141" s="7">
        <v>2013</v>
      </c>
      <c r="BJ141" s="7" t="s">
        <v>164</v>
      </c>
      <c r="BK141" s="7" t="s">
        <v>762</v>
      </c>
      <c r="BL141" s="7">
        <v>442</v>
      </c>
      <c r="BM141" s="7">
        <v>800</v>
      </c>
      <c r="BN141" s="7">
        <v>55.25</v>
      </c>
      <c r="BO141" s="7" t="s">
        <v>151</v>
      </c>
      <c r="BP141" s="7" t="s">
        <v>144</v>
      </c>
      <c r="BQ141" s="7" t="s">
        <v>3361</v>
      </c>
      <c r="BR141" s="7">
        <v>2009</v>
      </c>
      <c r="BS141" s="7" t="s">
        <v>3362</v>
      </c>
      <c r="BT141" s="7" t="s">
        <v>764</v>
      </c>
      <c r="BU141" s="7">
        <v>741</v>
      </c>
      <c r="BV141" s="7">
        <v>1100</v>
      </c>
      <c r="BW141" s="7">
        <v>67.36</v>
      </c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 t="s">
        <v>153</v>
      </c>
      <c r="DW141" s="7" t="s">
        <v>144</v>
      </c>
      <c r="DX141" s="7">
        <v>2011</v>
      </c>
      <c r="DY141" s="7">
        <v>92</v>
      </c>
      <c r="DZ141" s="7">
        <v>150</v>
      </c>
      <c r="EA141" s="7">
        <v>61.33</v>
      </c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8">
        <f t="shared" si="28"/>
        <v>18.525</v>
      </c>
      <c r="FI141" s="8">
        <f t="shared" si="29"/>
        <v>20.2091</v>
      </c>
      <c r="FJ141" s="8">
        <f t="shared" si="30"/>
        <v>12.2667</v>
      </c>
      <c r="FK141" s="8">
        <f t="shared" si="31"/>
        <v>5.525</v>
      </c>
      <c r="FL141" s="8">
        <f t="shared" si="32"/>
        <v>0</v>
      </c>
      <c r="FM141" s="8">
        <f t="shared" si="33"/>
        <v>0</v>
      </c>
      <c r="FN141" s="8">
        <f t="shared" si="34"/>
        <v>56.5258</v>
      </c>
      <c r="FO141" s="9"/>
      <c r="FP141" s="9"/>
      <c r="FQ141" s="9"/>
      <c r="FR141" s="9"/>
      <c r="FS141" s="9"/>
      <c r="FT141" s="9"/>
      <c r="FU141" s="9"/>
      <c r="FV141" s="9"/>
    </row>
    <row r="142" spans="1:178" ht="15">
      <c r="A142" s="4">
        <v>141</v>
      </c>
      <c r="B142" s="7" t="s">
        <v>2007</v>
      </c>
      <c r="C142" s="7" t="s">
        <v>2008</v>
      </c>
      <c r="D142" s="7" t="s">
        <v>2009</v>
      </c>
      <c r="E142" s="7" t="s">
        <v>2010</v>
      </c>
      <c r="F142" s="7" t="s">
        <v>2011</v>
      </c>
      <c r="G142" s="7" t="s">
        <v>142</v>
      </c>
      <c r="H142" s="7" t="s">
        <v>143</v>
      </c>
      <c r="I142" s="7" t="s">
        <v>144</v>
      </c>
      <c r="J142" s="7" t="s">
        <v>144</v>
      </c>
      <c r="K142" s="7" t="s">
        <v>145</v>
      </c>
      <c r="L142" s="7" t="s">
        <v>146</v>
      </c>
      <c r="M142" s="7" t="s">
        <v>146</v>
      </c>
      <c r="N142" s="7" t="s">
        <v>146</v>
      </c>
      <c r="O142" s="7" t="s">
        <v>147</v>
      </c>
      <c r="P142" s="7" t="s">
        <v>147</v>
      </c>
      <c r="Q142" s="7" t="s">
        <v>2012</v>
      </c>
      <c r="R142" s="7" t="s">
        <v>2013</v>
      </c>
      <c r="S142" s="7" t="s">
        <v>2014</v>
      </c>
      <c r="T142" s="7" t="s">
        <v>290</v>
      </c>
      <c r="U142" s="7" t="s">
        <v>290</v>
      </c>
      <c r="V142" s="7" t="s">
        <v>313</v>
      </c>
      <c r="W142" s="7" t="s">
        <v>2012</v>
      </c>
      <c r="X142" s="7" t="s">
        <v>2015</v>
      </c>
      <c r="Y142" s="7" t="s">
        <v>2014</v>
      </c>
      <c r="Z142" s="7" t="s">
        <v>290</v>
      </c>
      <c r="AA142" s="7" t="s">
        <v>290</v>
      </c>
      <c r="AB142" s="7" t="s">
        <v>313</v>
      </c>
      <c r="AC142" s="7" t="s">
        <v>2012</v>
      </c>
      <c r="AD142" s="7" t="s">
        <v>2015</v>
      </c>
      <c r="AE142" s="7" t="s">
        <v>149</v>
      </c>
      <c r="AF142" s="7" t="s">
        <v>144</v>
      </c>
      <c r="AG142" s="7" t="s">
        <v>2016</v>
      </c>
      <c r="AH142" s="7">
        <v>2005</v>
      </c>
      <c r="AI142" s="7" t="s">
        <v>2017</v>
      </c>
      <c r="AJ142" s="7" t="s">
        <v>196</v>
      </c>
      <c r="AK142" s="7">
        <v>1466</v>
      </c>
      <c r="AL142" s="7">
        <v>2400</v>
      </c>
      <c r="AM142" s="7">
        <v>61.08</v>
      </c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 t="s">
        <v>158</v>
      </c>
      <c r="BG142" s="7" t="s">
        <v>144</v>
      </c>
      <c r="BH142" s="7" t="s">
        <v>2018</v>
      </c>
      <c r="BI142" s="7">
        <v>2010</v>
      </c>
      <c r="BJ142" s="7" t="s">
        <v>2019</v>
      </c>
      <c r="BK142" s="7" t="s">
        <v>196</v>
      </c>
      <c r="BL142" s="7">
        <v>862</v>
      </c>
      <c r="BM142" s="7">
        <v>1600</v>
      </c>
      <c r="BN142" s="7">
        <v>53.88</v>
      </c>
      <c r="BO142" s="7" t="s">
        <v>151</v>
      </c>
      <c r="BP142" s="7" t="s">
        <v>144</v>
      </c>
      <c r="BQ142" s="7" t="s">
        <v>2020</v>
      </c>
      <c r="BR142" s="7">
        <v>2006</v>
      </c>
      <c r="BS142" s="7" t="s">
        <v>819</v>
      </c>
      <c r="BT142" s="7" t="s">
        <v>171</v>
      </c>
      <c r="BU142" s="7">
        <v>772</v>
      </c>
      <c r="BV142" s="7">
        <v>1150</v>
      </c>
      <c r="BW142" s="7">
        <v>67.13</v>
      </c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 t="s">
        <v>153</v>
      </c>
      <c r="DW142" s="7" t="s">
        <v>144</v>
      </c>
      <c r="DX142" s="7">
        <v>2011</v>
      </c>
      <c r="DY142" s="7">
        <v>95</v>
      </c>
      <c r="DZ142" s="7">
        <v>150</v>
      </c>
      <c r="EA142" s="7">
        <v>63.33</v>
      </c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8">
        <f t="shared" si="28"/>
        <v>18.325</v>
      </c>
      <c r="FI142" s="8">
        <f t="shared" si="29"/>
        <v>20.1391</v>
      </c>
      <c r="FJ142" s="8">
        <f t="shared" si="30"/>
        <v>12.6667</v>
      </c>
      <c r="FK142" s="8">
        <f t="shared" si="31"/>
        <v>5.3875</v>
      </c>
      <c r="FL142" s="8">
        <f t="shared" si="32"/>
        <v>0</v>
      </c>
      <c r="FM142" s="8">
        <f t="shared" si="33"/>
        <v>0</v>
      </c>
      <c r="FN142" s="8">
        <f t="shared" si="34"/>
        <v>56.5183</v>
      </c>
      <c r="FO142" s="9"/>
      <c r="FP142" s="9"/>
      <c r="FQ142" s="9"/>
      <c r="FR142" s="9"/>
      <c r="FS142" s="9"/>
      <c r="FT142" s="9"/>
      <c r="FU142" s="9"/>
      <c r="FV142" s="9"/>
    </row>
    <row r="143" spans="1:178" ht="15">
      <c r="A143" s="4">
        <v>142</v>
      </c>
      <c r="B143" s="7" t="s">
        <v>2079</v>
      </c>
      <c r="C143" s="7" t="s">
        <v>978</v>
      </c>
      <c r="D143" s="7" t="s">
        <v>2080</v>
      </c>
      <c r="E143" s="7" t="s">
        <v>2081</v>
      </c>
      <c r="F143" s="7" t="s">
        <v>2082</v>
      </c>
      <c r="G143" s="7" t="s">
        <v>166</v>
      </c>
      <c r="H143" s="7" t="s">
        <v>143</v>
      </c>
      <c r="I143" s="7" t="s">
        <v>144</v>
      </c>
      <c r="J143" s="7" t="s">
        <v>144</v>
      </c>
      <c r="K143" s="7" t="s">
        <v>145</v>
      </c>
      <c r="L143" s="7" t="s">
        <v>146</v>
      </c>
      <c r="M143" s="7" t="s">
        <v>146</v>
      </c>
      <c r="N143" s="7" t="s">
        <v>146</v>
      </c>
      <c r="O143" s="7" t="s">
        <v>147</v>
      </c>
      <c r="P143" s="7" t="s">
        <v>147</v>
      </c>
      <c r="Q143" s="7" t="s">
        <v>2083</v>
      </c>
      <c r="R143" s="7" t="s">
        <v>2084</v>
      </c>
      <c r="S143" s="7" t="s">
        <v>2085</v>
      </c>
      <c r="T143" s="7" t="s">
        <v>1044</v>
      </c>
      <c r="U143" s="7" t="s">
        <v>259</v>
      </c>
      <c r="V143" s="7" t="s">
        <v>2086</v>
      </c>
      <c r="W143" s="7" t="s">
        <v>2083</v>
      </c>
      <c r="X143" s="7" t="s">
        <v>2087</v>
      </c>
      <c r="Y143" s="7" t="s">
        <v>2085</v>
      </c>
      <c r="Z143" s="7" t="s">
        <v>1044</v>
      </c>
      <c r="AA143" s="7" t="s">
        <v>259</v>
      </c>
      <c r="AB143" s="7" t="s">
        <v>2086</v>
      </c>
      <c r="AC143" s="7" t="s">
        <v>2088</v>
      </c>
      <c r="AD143" s="7" t="s">
        <v>2087</v>
      </c>
      <c r="AE143" s="7" t="s">
        <v>149</v>
      </c>
      <c r="AF143" s="7" t="s">
        <v>144</v>
      </c>
      <c r="AG143" s="7" t="s">
        <v>2089</v>
      </c>
      <c r="AH143" s="7">
        <v>2005</v>
      </c>
      <c r="AI143" s="7" t="s">
        <v>2090</v>
      </c>
      <c r="AJ143" s="7" t="s">
        <v>308</v>
      </c>
      <c r="AK143" s="7">
        <v>1356</v>
      </c>
      <c r="AL143" s="7">
        <v>2400</v>
      </c>
      <c r="AM143" s="7">
        <v>56.5</v>
      </c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 t="s">
        <v>158</v>
      </c>
      <c r="BG143" s="7" t="s">
        <v>144</v>
      </c>
      <c r="BH143" s="7" t="s">
        <v>2089</v>
      </c>
      <c r="BI143" s="7">
        <v>2007</v>
      </c>
      <c r="BJ143" s="7" t="s">
        <v>164</v>
      </c>
      <c r="BK143" s="7" t="s">
        <v>308</v>
      </c>
      <c r="BL143" s="7">
        <v>371</v>
      </c>
      <c r="BM143" s="7">
        <v>800</v>
      </c>
      <c r="BN143" s="7">
        <v>46.38</v>
      </c>
      <c r="BO143" s="7" t="s">
        <v>151</v>
      </c>
      <c r="BP143" s="7" t="s">
        <v>144</v>
      </c>
      <c r="BQ143" s="7" t="s">
        <v>2089</v>
      </c>
      <c r="BR143" s="7">
        <v>2008</v>
      </c>
      <c r="BS143" s="7" t="s">
        <v>2091</v>
      </c>
      <c r="BT143" s="7" t="s">
        <v>308</v>
      </c>
      <c r="BU143" s="7">
        <v>751</v>
      </c>
      <c r="BV143" s="7">
        <v>1100</v>
      </c>
      <c r="BW143" s="7">
        <v>68.27</v>
      </c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 t="s">
        <v>153</v>
      </c>
      <c r="DW143" s="7" t="s">
        <v>144</v>
      </c>
      <c r="DX143" s="7">
        <v>2011</v>
      </c>
      <c r="DY143" s="7">
        <v>106</v>
      </c>
      <c r="DZ143" s="7">
        <v>150</v>
      </c>
      <c r="EA143" s="7">
        <v>70.67</v>
      </c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8">
        <f t="shared" si="28"/>
        <v>16.95</v>
      </c>
      <c r="FI143" s="8">
        <f t="shared" si="29"/>
        <v>20.4818</v>
      </c>
      <c r="FJ143" s="8">
        <f t="shared" si="30"/>
        <v>14.1333</v>
      </c>
      <c r="FK143" s="8">
        <f t="shared" si="31"/>
        <v>4.6375</v>
      </c>
      <c r="FL143" s="8">
        <f t="shared" si="32"/>
        <v>0</v>
      </c>
      <c r="FM143" s="8">
        <f t="shared" si="33"/>
        <v>0</v>
      </c>
      <c r="FN143" s="8">
        <f t="shared" si="34"/>
        <v>56.2026</v>
      </c>
      <c r="FO143" s="9"/>
      <c r="FP143" s="9"/>
      <c r="FQ143" s="9"/>
      <c r="FR143" s="9"/>
      <c r="FS143" s="9"/>
      <c r="FT143" s="9"/>
      <c r="FU143" s="9"/>
      <c r="FV143" s="9"/>
    </row>
    <row r="144" spans="1:178" ht="15">
      <c r="A144" s="4">
        <v>143</v>
      </c>
      <c r="B144" s="7" t="s">
        <v>552</v>
      </c>
      <c r="C144" s="7" t="s">
        <v>553</v>
      </c>
      <c r="D144" s="7" t="s">
        <v>554</v>
      </c>
      <c r="E144" s="7" t="s">
        <v>555</v>
      </c>
      <c r="F144" s="7" t="s">
        <v>556</v>
      </c>
      <c r="G144" s="7" t="s">
        <v>166</v>
      </c>
      <c r="H144" s="7" t="s">
        <v>143</v>
      </c>
      <c r="I144" s="7" t="s">
        <v>144</v>
      </c>
      <c r="J144" s="7" t="s">
        <v>144</v>
      </c>
      <c r="K144" s="7" t="s">
        <v>145</v>
      </c>
      <c r="L144" s="7" t="s">
        <v>146</v>
      </c>
      <c r="M144" s="7" t="s">
        <v>146</v>
      </c>
      <c r="N144" s="7" t="s">
        <v>146</v>
      </c>
      <c r="O144" s="7" t="s">
        <v>147</v>
      </c>
      <c r="P144" s="7" t="s">
        <v>147</v>
      </c>
      <c r="Q144" s="7" t="s">
        <v>557</v>
      </c>
      <c r="R144" s="7" t="s">
        <v>558</v>
      </c>
      <c r="S144" s="7" t="s">
        <v>559</v>
      </c>
      <c r="T144" s="7" t="s">
        <v>331</v>
      </c>
      <c r="U144" s="7" t="s">
        <v>259</v>
      </c>
      <c r="V144" s="7" t="s">
        <v>332</v>
      </c>
      <c r="W144" s="7" t="s">
        <v>560</v>
      </c>
      <c r="X144" s="7" t="s">
        <v>561</v>
      </c>
      <c r="Y144" s="7" t="s">
        <v>559</v>
      </c>
      <c r="Z144" s="7" t="s">
        <v>331</v>
      </c>
      <c r="AA144" s="7" t="s">
        <v>259</v>
      </c>
      <c r="AB144" s="7" t="s">
        <v>332</v>
      </c>
      <c r="AC144" s="7" t="s">
        <v>560</v>
      </c>
      <c r="AD144" s="7" t="s">
        <v>561</v>
      </c>
      <c r="AE144" s="7" t="s">
        <v>149</v>
      </c>
      <c r="AF144" s="7" t="s">
        <v>144</v>
      </c>
      <c r="AG144" s="7" t="s">
        <v>562</v>
      </c>
      <c r="AH144" s="7">
        <v>2001</v>
      </c>
      <c r="AI144" s="7" t="s">
        <v>563</v>
      </c>
      <c r="AJ144" s="7" t="s">
        <v>294</v>
      </c>
      <c r="AK144" s="7">
        <v>1233</v>
      </c>
      <c r="AL144" s="7">
        <v>2400</v>
      </c>
      <c r="AM144" s="7">
        <v>51.38</v>
      </c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 t="s">
        <v>158</v>
      </c>
      <c r="BG144" s="7" t="s">
        <v>144</v>
      </c>
      <c r="BH144" s="7" t="s">
        <v>564</v>
      </c>
      <c r="BI144" s="7">
        <v>2006</v>
      </c>
      <c r="BJ144" s="7" t="s">
        <v>164</v>
      </c>
      <c r="BK144" s="7" t="s">
        <v>294</v>
      </c>
      <c r="BL144" s="7">
        <v>347</v>
      </c>
      <c r="BM144" s="7">
        <v>800</v>
      </c>
      <c r="BN144" s="7">
        <v>43.38</v>
      </c>
      <c r="BO144" s="7" t="s">
        <v>151</v>
      </c>
      <c r="BP144" s="7" t="s">
        <v>144</v>
      </c>
      <c r="BQ144" s="7" t="s">
        <v>565</v>
      </c>
      <c r="BR144" s="7">
        <v>2005</v>
      </c>
      <c r="BS144" s="7" t="s">
        <v>566</v>
      </c>
      <c r="BT144" s="7" t="s">
        <v>294</v>
      </c>
      <c r="BU144" s="7">
        <v>828</v>
      </c>
      <c r="BV144" s="7">
        <v>1200</v>
      </c>
      <c r="BW144" s="7">
        <v>69</v>
      </c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 t="s">
        <v>314</v>
      </c>
      <c r="CZ144" s="7" t="s">
        <v>144</v>
      </c>
      <c r="DA144" s="7" t="s">
        <v>567</v>
      </c>
      <c r="DB144" s="7">
        <v>2010</v>
      </c>
      <c r="DC144" s="7" t="s">
        <v>164</v>
      </c>
      <c r="DD144" s="7" t="s">
        <v>568</v>
      </c>
      <c r="DE144" s="7">
        <v>370</v>
      </c>
      <c r="DF144" s="7">
        <v>500</v>
      </c>
      <c r="DG144" s="7">
        <v>74</v>
      </c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 t="s">
        <v>153</v>
      </c>
      <c r="DW144" s="7" t="s">
        <v>144</v>
      </c>
      <c r="DX144" s="7">
        <v>2011</v>
      </c>
      <c r="DY144" s="7">
        <v>90</v>
      </c>
      <c r="DZ144" s="7">
        <v>150</v>
      </c>
      <c r="EA144" s="7">
        <v>60</v>
      </c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8">
        <f t="shared" si="28"/>
        <v>15.4125</v>
      </c>
      <c r="FI144" s="8">
        <f t="shared" si="29"/>
        <v>20.7</v>
      </c>
      <c r="FJ144" s="8">
        <f t="shared" si="30"/>
        <v>12</v>
      </c>
      <c r="FK144" s="8">
        <f t="shared" si="31"/>
        <v>4.3375</v>
      </c>
      <c r="FL144" s="8">
        <f t="shared" si="32"/>
        <v>3.7</v>
      </c>
      <c r="FM144" s="8">
        <f t="shared" si="33"/>
        <v>0</v>
      </c>
      <c r="FN144" s="8">
        <f t="shared" si="34"/>
        <v>56.15</v>
      </c>
      <c r="FO144" s="9"/>
      <c r="FP144" s="9"/>
      <c r="FQ144" s="9"/>
      <c r="FR144" s="9"/>
      <c r="FS144" s="9"/>
      <c r="FT144" s="9"/>
      <c r="FU144" s="9"/>
      <c r="FV144" s="9"/>
    </row>
    <row r="145" spans="1:178" ht="15">
      <c r="A145" s="4">
        <v>144</v>
      </c>
      <c r="B145" s="7" t="s">
        <v>2907</v>
      </c>
      <c r="C145" s="7" t="s">
        <v>2502</v>
      </c>
      <c r="D145" s="7" t="s">
        <v>245</v>
      </c>
      <c r="E145" s="7" t="s">
        <v>942</v>
      </c>
      <c r="F145" s="7" t="s">
        <v>2908</v>
      </c>
      <c r="G145" s="7" t="s">
        <v>142</v>
      </c>
      <c r="H145" s="7" t="s">
        <v>143</v>
      </c>
      <c r="I145" s="7" t="s">
        <v>144</v>
      </c>
      <c r="J145" s="7" t="s">
        <v>144</v>
      </c>
      <c r="K145" s="7" t="s">
        <v>145</v>
      </c>
      <c r="L145" s="7" t="s">
        <v>146</v>
      </c>
      <c r="M145" s="7" t="s">
        <v>146</v>
      </c>
      <c r="N145" s="7" t="s">
        <v>146</v>
      </c>
      <c r="O145" s="7" t="s">
        <v>147</v>
      </c>
      <c r="P145" s="7" t="s">
        <v>147</v>
      </c>
      <c r="Q145" s="7" t="s">
        <v>2909</v>
      </c>
      <c r="R145" s="7" t="s">
        <v>2910</v>
      </c>
      <c r="S145" s="7" t="s">
        <v>2911</v>
      </c>
      <c r="T145" s="7" t="s">
        <v>230</v>
      </c>
      <c r="U145" s="7" t="s">
        <v>230</v>
      </c>
      <c r="V145" s="7" t="s">
        <v>231</v>
      </c>
      <c r="W145" s="7" t="s">
        <v>2909</v>
      </c>
      <c r="X145" s="7" t="s">
        <v>2912</v>
      </c>
      <c r="Y145" s="7" t="s">
        <v>2911</v>
      </c>
      <c r="Z145" s="7" t="s">
        <v>230</v>
      </c>
      <c r="AA145" s="7" t="s">
        <v>230</v>
      </c>
      <c r="AB145" s="7" t="s">
        <v>231</v>
      </c>
      <c r="AC145" s="7" t="s">
        <v>2909</v>
      </c>
      <c r="AD145" s="7" t="s">
        <v>2912</v>
      </c>
      <c r="AE145" s="7" t="s">
        <v>149</v>
      </c>
      <c r="AF145" s="7" t="s">
        <v>144</v>
      </c>
      <c r="AG145" s="7" t="s">
        <v>2913</v>
      </c>
      <c r="AH145" s="7">
        <v>2002</v>
      </c>
      <c r="AI145" s="7" t="s">
        <v>2914</v>
      </c>
      <c r="AJ145" s="7" t="s">
        <v>288</v>
      </c>
      <c r="AK145" s="7">
        <v>1395</v>
      </c>
      <c r="AL145" s="7">
        <v>2400</v>
      </c>
      <c r="AM145" s="7">
        <v>58.12</v>
      </c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 t="s">
        <v>158</v>
      </c>
      <c r="BG145" s="7" t="s">
        <v>144</v>
      </c>
      <c r="BH145" s="7" t="s">
        <v>2915</v>
      </c>
      <c r="BI145" s="7">
        <v>2005</v>
      </c>
      <c r="BJ145" s="7" t="s">
        <v>164</v>
      </c>
      <c r="BK145" s="7" t="s">
        <v>288</v>
      </c>
      <c r="BL145" s="7">
        <v>388</v>
      </c>
      <c r="BM145" s="7">
        <v>800</v>
      </c>
      <c r="BN145" s="7">
        <v>48.5</v>
      </c>
      <c r="BO145" s="7" t="s">
        <v>151</v>
      </c>
      <c r="BP145" s="7" t="s">
        <v>144</v>
      </c>
      <c r="BQ145" s="7" t="s">
        <v>2916</v>
      </c>
      <c r="BR145" s="7">
        <v>2003</v>
      </c>
      <c r="BS145" s="7" t="s">
        <v>2917</v>
      </c>
      <c r="BT145" s="7" t="s">
        <v>767</v>
      </c>
      <c r="BU145" s="7">
        <v>723</v>
      </c>
      <c r="BV145" s="7">
        <v>1030</v>
      </c>
      <c r="BW145" s="7">
        <v>70.19</v>
      </c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 t="s">
        <v>153</v>
      </c>
      <c r="DW145" s="7" t="s">
        <v>144</v>
      </c>
      <c r="DX145" s="7">
        <v>2013</v>
      </c>
      <c r="DY145" s="7">
        <v>96</v>
      </c>
      <c r="DZ145" s="7">
        <v>150</v>
      </c>
      <c r="EA145" s="7">
        <v>64</v>
      </c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8">
        <f t="shared" si="28"/>
        <v>17.4375</v>
      </c>
      <c r="FI145" s="8">
        <f t="shared" si="29"/>
        <v>21.0583</v>
      </c>
      <c r="FJ145" s="8">
        <f t="shared" si="30"/>
        <v>12.8</v>
      </c>
      <c r="FK145" s="8">
        <f t="shared" si="31"/>
        <v>4.85</v>
      </c>
      <c r="FL145" s="8">
        <f t="shared" si="32"/>
        <v>0</v>
      </c>
      <c r="FM145" s="8">
        <f t="shared" si="33"/>
        <v>0</v>
      </c>
      <c r="FN145" s="8">
        <f t="shared" si="34"/>
        <v>56.1458</v>
      </c>
      <c r="FO145" s="9"/>
      <c r="FP145" s="9"/>
      <c r="FQ145" s="9"/>
      <c r="FR145" s="9"/>
      <c r="FS145" s="9"/>
      <c r="FT145" s="9"/>
      <c r="FU145" s="9"/>
      <c r="FV145" s="9"/>
    </row>
    <row r="146" spans="1:178" ht="15">
      <c r="A146" s="4">
        <v>145</v>
      </c>
      <c r="B146" s="7" t="s">
        <v>317</v>
      </c>
      <c r="C146" s="7" t="s">
        <v>318</v>
      </c>
      <c r="D146" s="7" t="s">
        <v>319</v>
      </c>
      <c r="E146" s="7" t="s">
        <v>320</v>
      </c>
      <c r="F146" s="7" t="s">
        <v>321</v>
      </c>
      <c r="G146" s="7" t="s">
        <v>166</v>
      </c>
      <c r="H146" s="7" t="s">
        <v>176</v>
      </c>
      <c r="I146" s="7" t="s">
        <v>144</v>
      </c>
      <c r="J146" s="7" t="s">
        <v>144</v>
      </c>
      <c r="K146" s="7" t="s">
        <v>145</v>
      </c>
      <c r="L146" s="7" t="s">
        <v>146</v>
      </c>
      <c r="M146" s="7" t="s">
        <v>146</v>
      </c>
      <c r="N146" s="7" t="s">
        <v>146</v>
      </c>
      <c r="O146" s="7" t="s">
        <v>147</v>
      </c>
      <c r="P146" s="7" t="s">
        <v>147</v>
      </c>
      <c r="Q146" s="7" t="s">
        <v>322</v>
      </c>
      <c r="R146" s="7" t="s">
        <v>323</v>
      </c>
      <c r="S146" s="7" t="s">
        <v>324</v>
      </c>
      <c r="T146" s="7" t="s">
        <v>230</v>
      </c>
      <c r="U146" s="7" t="s">
        <v>230</v>
      </c>
      <c r="V146" s="7" t="s">
        <v>325</v>
      </c>
      <c r="W146" s="7" t="s">
        <v>322</v>
      </c>
      <c r="X146" s="7" t="s">
        <v>326</v>
      </c>
      <c r="Y146" s="7" t="s">
        <v>324</v>
      </c>
      <c r="Z146" s="7" t="s">
        <v>230</v>
      </c>
      <c r="AA146" s="7" t="s">
        <v>230</v>
      </c>
      <c r="AB146" s="7" t="s">
        <v>325</v>
      </c>
      <c r="AC146" s="7" t="s">
        <v>322</v>
      </c>
      <c r="AD146" s="7" t="s">
        <v>326</v>
      </c>
      <c r="AE146" s="7" t="s">
        <v>149</v>
      </c>
      <c r="AF146" s="7" t="s">
        <v>144</v>
      </c>
      <c r="AG146" s="7" t="s">
        <v>327</v>
      </c>
      <c r="AH146" s="7">
        <v>2009</v>
      </c>
      <c r="AI146" s="7" t="s">
        <v>328</v>
      </c>
      <c r="AJ146" s="7" t="s">
        <v>150</v>
      </c>
      <c r="AK146" s="7">
        <v>2002</v>
      </c>
      <c r="AL146" s="7">
        <v>2900</v>
      </c>
      <c r="AM146" s="7">
        <v>69.03</v>
      </c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 t="s">
        <v>151</v>
      </c>
      <c r="BP146" s="7" t="s">
        <v>144</v>
      </c>
      <c r="BQ146" s="7" t="s">
        <v>327</v>
      </c>
      <c r="BR146" s="7">
        <v>2012</v>
      </c>
      <c r="BS146" s="7" t="s">
        <v>329</v>
      </c>
      <c r="BT146" s="7" t="s">
        <v>150</v>
      </c>
      <c r="BU146" s="7">
        <v>910</v>
      </c>
      <c r="BV146" s="7">
        <v>1200</v>
      </c>
      <c r="BW146" s="7">
        <v>75.83</v>
      </c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 t="s">
        <v>153</v>
      </c>
      <c r="DW146" s="7" t="s">
        <v>144</v>
      </c>
      <c r="DX146" s="7">
        <v>2013</v>
      </c>
      <c r="DY146" s="7">
        <v>95</v>
      </c>
      <c r="DZ146" s="7">
        <v>150</v>
      </c>
      <c r="EA146" s="7">
        <v>63.33</v>
      </c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8">
        <f t="shared" si="28"/>
        <v>20.7103</v>
      </c>
      <c r="FI146" s="8">
        <f t="shared" si="29"/>
        <v>22.75</v>
      </c>
      <c r="FJ146" s="8">
        <f t="shared" si="30"/>
        <v>12.6667</v>
      </c>
      <c r="FK146" s="8">
        <f t="shared" si="31"/>
        <v>0</v>
      </c>
      <c r="FL146" s="8">
        <f t="shared" si="32"/>
        <v>0</v>
      </c>
      <c r="FM146" s="8">
        <f t="shared" si="33"/>
        <v>0</v>
      </c>
      <c r="FN146" s="8">
        <f t="shared" si="34"/>
        <v>56.127</v>
      </c>
      <c r="FO146" s="9"/>
      <c r="FP146" s="9"/>
      <c r="FQ146" s="9"/>
      <c r="FR146" s="9"/>
      <c r="FS146" s="9"/>
      <c r="FT146" s="9"/>
      <c r="FU146" s="9"/>
      <c r="FV146" s="9"/>
    </row>
    <row r="147" spans="1:178" ht="15">
      <c r="A147" s="4">
        <v>146</v>
      </c>
      <c r="B147" s="7" t="s">
        <v>3123</v>
      </c>
      <c r="C147" s="7" t="s">
        <v>2391</v>
      </c>
      <c r="D147" s="7" t="s">
        <v>3124</v>
      </c>
      <c r="E147" s="7" t="s">
        <v>2107</v>
      </c>
      <c r="F147" s="7" t="s">
        <v>3125</v>
      </c>
      <c r="G147" s="7" t="s">
        <v>142</v>
      </c>
      <c r="H147" s="7" t="s">
        <v>143</v>
      </c>
      <c r="I147" s="7" t="s">
        <v>144</v>
      </c>
      <c r="J147" s="7" t="s">
        <v>144</v>
      </c>
      <c r="K147" s="7" t="s">
        <v>145</v>
      </c>
      <c r="L147" s="7" t="s">
        <v>146</v>
      </c>
      <c r="M147" s="7" t="s">
        <v>146</v>
      </c>
      <c r="N147" s="7" t="s">
        <v>146</v>
      </c>
      <c r="O147" s="7" t="s">
        <v>147</v>
      </c>
      <c r="P147" s="7" t="s">
        <v>147</v>
      </c>
      <c r="Q147" s="7" t="s">
        <v>3126</v>
      </c>
      <c r="R147" s="7" t="s">
        <v>3127</v>
      </c>
      <c r="S147" s="7" t="s">
        <v>3128</v>
      </c>
      <c r="T147" s="7" t="s">
        <v>168</v>
      </c>
      <c r="U147" s="7" t="s">
        <v>169</v>
      </c>
      <c r="V147" s="7" t="s">
        <v>170</v>
      </c>
      <c r="W147" s="7" t="s">
        <v>3126</v>
      </c>
      <c r="X147" s="7" t="s">
        <v>3129</v>
      </c>
      <c r="Y147" s="7" t="s">
        <v>3128</v>
      </c>
      <c r="Z147" s="7" t="s">
        <v>168</v>
      </c>
      <c r="AA147" s="7" t="s">
        <v>169</v>
      </c>
      <c r="AB147" s="7" t="s">
        <v>170</v>
      </c>
      <c r="AC147" s="7" t="s">
        <v>3126</v>
      </c>
      <c r="AD147" s="7" t="s">
        <v>3129</v>
      </c>
      <c r="AE147" s="7" t="s">
        <v>149</v>
      </c>
      <c r="AF147" s="7" t="s">
        <v>144</v>
      </c>
      <c r="AG147" s="7" t="s">
        <v>3130</v>
      </c>
      <c r="AH147" s="7">
        <v>2001</v>
      </c>
      <c r="AI147" s="7" t="s">
        <v>3131</v>
      </c>
      <c r="AJ147" s="7" t="s">
        <v>308</v>
      </c>
      <c r="AK147" s="7">
        <v>1539</v>
      </c>
      <c r="AL147" s="7">
        <v>2400</v>
      </c>
      <c r="AM147" s="7">
        <v>64.12</v>
      </c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 t="s">
        <v>158</v>
      </c>
      <c r="BG147" s="7" t="s">
        <v>144</v>
      </c>
      <c r="BH147" s="7" t="s">
        <v>3132</v>
      </c>
      <c r="BI147" s="7">
        <v>2009</v>
      </c>
      <c r="BJ147" s="7" t="s">
        <v>164</v>
      </c>
      <c r="BK147" s="7" t="s">
        <v>190</v>
      </c>
      <c r="BL147" s="7">
        <v>354</v>
      </c>
      <c r="BM147" s="7">
        <v>800</v>
      </c>
      <c r="BN147" s="7">
        <v>44.25</v>
      </c>
      <c r="BO147" s="7" t="s">
        <v>151</v>
      </c>
      <c r="BP147" s="7" t="s">
        <v>144</v>
      </c>
      <c r="BQ147" s="7" t="s">
        <v>3133</v>
      </c>
      <c r="BR147" s="7">
        <v>2002</v>
      </c>
      <c r="BS147" s="7" t="s">
        <v>3134</v>
      </c>
      <c r="BT147" s="7" t="s">
        <v>357</v>
      </c>
      <c r="BU147" s="7">
        <v>786</v>
      </c>
      <c r="BV147" s="7">
        <v>1200</v>
      </c>
      <c r="BW147" s="7">
        <v>65.5</v>
      </c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 t="s">
        <v>153</v>
      </c>
      <c r="DW147" s="7" t="s">
        <v>144</v>
      </c>
      <c r="DX147" s="7">
        <v>2011</v>
      </c>
      <c r="DY147" s="7">
        <v>96</v>
      </c>
      <c r="DZ147" s="7">
        <v>150</v>
      </c>
      <c r="EA147" s="7">
        <v>64</v>
      </c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8">
        <f t="shared" si="28"/>
        <v>19.2375</v>
      </c>
      <c r="FI147" s="8">
        <f t="shared" si="29"/>
        <v>19.65</v>
      </c>
      <c r="FJ147" s="8">
        <f t="shared" si="30"/>
        <v>12.8</v>
      </c>
      <c r="FK147" s="8">
        <f t="shared" si="31"/>
        <v>4.425</v>
      </c>
      <c r="FL147" s="8">
        <f t="shared" si="32"/>
        <v>0</v>
      </c>
      <c r="FM147" s="8">
        <f t="shared" si="33"/>
        <v>0</v>
      </c>
      <c r="FN147" s="8">
        <f t="shared" si="34"/>
        <v>56.1125</v>
      </c>
      <c r="FO147" s="9"/>
      <c r="FP147" s="9"/>
      <c r="FQ147" s="9"/>
      <c r="FR147" s="9"/>
      <c r="FS147" s="9"/>
      <c r="FT147" s="9"/>
      <c r="FU147" s="9"/>
      <c r="FV147" s="9"/>
    </row>
    <row r="148" spans="1:178" ht="15">
      <c r="A148" s="4">
        <v>147</v>
      </c>
      <c r="B148" s="7" t="s">
        <v>840</v>
      </c>
      <c r="C148" s="7" t="s">
        <v>841</v>
      </c>
      <c r="D148" s="7" t="s">
        <v>842</v>
      </c>
      <c r="E148" s="7" t="s">
        <v>843</v>
      </c>
      <c r="F148" s="7" t="s">
        <v>844</v>
      </c>
      <c r="G148" s="7" t="s">
        <v>142</v>
      </c>
      <c r="H148" s="7" t="s">
        <v>143</v>
      </c>
      <c r="I148" s="7" t="s">
        <v>144</v>
      </c>
      <c r="J148" s="7" t="s">
        <v>144</v>
      </c>
      <c r="K148" s="7" t="s">
        <v>145</v>
      </c>
      <c r="L148" s="7" t="s">
        <v>146</v>
      </c>
      <c r="M148" s="7" t="s">
        <v>146</v>
      </c>
      <c r="N148" s="7" t="s">
        <v>146</v>
      </c>
      <c r="O148" s="7" t="s">
        <v>147</v>
      </c>
      <c r="P148" s="7" t="s">
        <v>147</v>
      </c>
      <c r="Q148" s="7" t="s">
        <v>845</v>
      </c>
      <c r="R148" s="7" t="s">
        <v>846</v>
      </c>
      <c r="S148" s="7" t="s">
        <v>847</v>
      </c>
      <c r="T148" s="7" t="s">
        <v>748</v>
      </c>
      <c r="U148" s="7" t="s">
        <v>194</v>
      </c>
      <c r="V148" s="7" t="s">
        <v>749</v>
      </c>
      <c r="W148" s="7" t="s">
        <v>845</v>
      </c>
      <c r="X148" s="7" t="s">
        <v>848</v>
      </c>
      <c r="Y148" s="7" t="s">
        <v>847</v>
      </c>
      <c r="Z148" s="7" t="s">
        <v>748</v>
      </c>
      <c r="AA148" s="7" t="s">
        <v>194</v>
      </c>
      <c r="AB148" s="7" t="s">
        <v>749</v>
      </c>
      <c r="AC148" s="7" t="s">
        <v>845</v>
      </c>
      <c r="AD148" s="7" t="s">
        <v>848</v>
      </c>
      <c r="AE148" s="7" t="s">
        <v>149</v>
      </c>
      <c r="AF148" s="7" t="s">
        <v>144</v>
      </c>
      <c r="AG148" s="7" t="s">
        <v>849</v>
      </c>
      <c r="AH148" s="7">
        <v>1999</v>
      </c>
      <c r="AI148" s="7" t="s">
        <v>850</v>
      </c>
      <c r="AJ148" s="7" t="s">
        <v>851</v>
      </c>
      <c r="AK148" s="7">
        <v>1688</v>
      </c>
      <c r="AL148" s="7">
        <v>3000</v>
      </c>
      <c r="AM148" s="7">
        <v>56.27</v>
      </c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 t="s">
        <v>158</v>
      </c>
      <c r="BG148" s="7" t="s">
        <v>144</v>
      </c>
      <c r="BH148" s="7" t="s">
        <v>852</v>
      </c>
      <c r="BI148" s="7">
        <v>2009</v>
      </c>
      <c r="BJ148" s="7" t="s">
        <v>164</v>
      </c>
      <c r="BK148" s="7" t="s">
        <v>853</v>
      </c>
      <c r="BL148" s="7">
        <v>678</v>
      </c>
      <c r="BM148" s="7">
        <v>1200</v>
      </c>
      <c r="BN148" s="7">
        <v>56.5</v>
      </c>
      <c r="BO148" s="7" t="s">
        <v>151</v>
      </c>
      <c r="BP148" s="7" t="s">
        <v>144</v>
      </c>
      <c r="BQ148" s="7" t="s">
        <v>854</v>
      </c>
      <c r="BR148" s="7">
        <v>2002</v>
      </c>
      <c r="BS148" s="7" t="s">
        <v>855</v>
      </c>
      <c r="BT148" s="7" t="s">
        <v>171</v>
      </c>
      <c r="BU148" s="7">
        <v>852</v>
      </c>
      <c r="BV148" s="7">
        <v>1200</v>
      </c>
      <c r="BW148" s="7">
        <v>71</v>
      </c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 t="s">
        <v>153</v>
      </c>
      <c r="DW148" s="7" t="s">
        <v>144</v>
      </c>
      <c r="DX148" s="7">
        <v>2013</v>
      </c>
      <c r="DY148" s="7">
        <v>92</v>
      </c>
      <c r="DZ148" s="7">
        <v>150</v>
      </c>
      <c r="EA148" s="7">
        <v>61.33</v>
      </c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8">
        <f t="shared" si="28"/>
        <v>16.88</v>
      </c>
      <c r="FI148" s="8">
        <f t="shared" si="29"/>
        <v>21.3</v>
      </c>
      <c r="FJ148" s="8">
        <f t="shared" si="30"/>
        <v>12.2667</v>
      </c>
      <c r="FK148" s="8">
        <f t="shared" si="31"/>
        <v>5.65</v>
      </c>
      <c r="FL148" s="8">
        <f t="shared" si="32"/>
        <v>0</v>
      </c>
      <c r="FM148" s="8">
        <f t="shared" si="33"/>
        <v>0</v>
      </c>
      <c r="FN148" s="8">
        <f t="shared" si="34"/>
        <v>56.0967</v>
      </c>
      <c r="FO148" s="9"/>
      <c r="FP148" s="9"/>
      <c r="FQ148" s="9"/>
      <c r="FR148" s="9"/>
      <c r="FS148" s="9"/>
      <c r="FT148" s="9"/>
      <c r="FU148" s="9"/>
      <c r="FV148" s="9"/>
    </row>
    <row r="149" spans="1:178" ht="15">
      <c r="A149" s="4">
        <v>148</v>
      </c>
      <c r="B149" s="7" t="s">
        <v>2885</v>
      </c>
      <c r="C149" s="7" t="s">
        <v>2886</v>
      </c>
      <c r="D149" s="7" t="s">
        <v>2887</v>
      </c>
      <c r="E149" s="7" t="s">
        <v>2888</v>
      </c>
      <c r="F149" s="7" t="s">
        <v>2889</v>
      </c>
      <c r="G149" s="7" t="s">
        <v>142</v>
      </c>
      <c r="H149" s="7" t="s">
        <v>176</v>
      </c>
      <c r="I149" s="7" t="s">
        <v>144</v>
      </c>
      <c r="J149" s="7" t="s">
        <v>144</v>
      </c>
      <c r="K149" s="7" t="s">
        <v>145</v>
      </c>
      <c r="L149" s="7" t="s">
        <v>146</v>
      </c>
      <c r="M149" s="7" t="s">
        <v>146</v>
      </c>
      <c r="N149" s="7" t="s">
        <v>146</v>
      </c>
      <c r="O149" s="7" t="s">
        <v>147</v>
      </c>
      <c r="P149" s="7" t="s">
        <v>147</v>
      </c>
      <c r="Q149" s="7" t="s">
        <v>2890</v>
      </c>
      <c r="R149" s="7" t="s">
        <v>2891</v>
      </c>
      <c r="S149" s="7" t="s">
        <v>2892</v>
      </c>
      <c r="T149" s="7" t="s">
        <v>445</v>
      </c>
      <c r="U149" s="7" t="s">
        <v>239</v>
      </c>
      <c r="V149" s="7" t="s">
        <v>446</v>
      </c>
      <c r="W149" s="7" t="s">
        <v>2890</v>
      </c>
      <c r="X149" s="7" t="s">
        <v>2891</v>
      </c>
      <c r="Y149" s="7" t="s">
        <v>2892</v>
      </c>
      <c r="Z149" s="7" t="s">
        <v>445</v>
      </c>
      <c r="AA149" s="7" t="s">
        <v>239</v>
      </c>
      <c r="AB149" s="7" t="s">
        <v>446</v>
      </c>
      <c r="AC149" s="7" t="s">
        <v>2890</v>
      </c>
      <c r="AD149" s="7" t="s">
        <v>2891</v>
      </c>
      <c r="AE149" s="7" t="s">
        <v>149</v>
      </c>
      <c r="AF149" s="7" t="s">
        <v>144</v>
      </c>
      <c r="AG149" s="7" t="s">
        <v>2893</v>
      </c>
      <c r="AH149" s="7">
        <v>2005</v>
      </c>
      <c r="AI149" s="7" t="s">
        <v>438</v>
      </c>
      <c r="AJ149" s="7" t="s">
        <v>216</v>
      </c>
      <c r="AK149" s="7">
        <v>1449</v>
      </c>
      <c r="AL149" s="7">
        <v>2400</v>
      </c>
      <c r="AM149" s="7">
        <v>60.38</v>
      </c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 t="s">
        <v>158</v>
      </c>
      <c r="BG149" s="7" t="s">
        <v>144</v>
      </c>
      <c r="BH149" s="7" t="s">
        <v>2894</v>
      </c>
      <c r="BI149" s="7">
        <v>2007</v>
      </c>
      <c r="BJ149" s="7" t="s">
        <v>164</v>
      </c>
      <c r="BK149" s="7" t="s">
        <v>216</v>
      </c>
      <c r="BL149" s="7">
        <v>441</v>
      </c>
      <c r="BM149" s="7">
        <v>800</v>
      </c>
      <c r="BN149" s="7">
        <v>55.12</v>
      </c>
      <c r="BO149" s="7" t="s">
        <v>151</v>
      </c>
      <c r="BP149" s="7" t="s">
        <v>144</v>
      </c>
      <c r="BQ149" s="7" t="s">
        <v>2895</v>
      </c>
      <c r="BR149" s="7">
        <v>2008</v>
      </c>
      <c r="BS149" s="7" t="s">
        <v>359</v>
      </c>
      <c r="BT149" s="7" t="s">
        <v>216</v>
      </c>
      <c r="BU149" s="7">
        <v>680</v>
      </c>
      <c r="BV149" s="7">
        <v>1000</v>
      </c>
      <c r="BW149" s="7">
        <v>68</v>
      </c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 t="s">
        <v>153</v>
      </c>
      <c r="DW149" s="7" t="s">
        <v>144</v>
      </c>
      <c r="DX149" s="7">
        <v>2011</v>
      </c>
      <c r="DY149" s="7">
        <v>90</v>
      </c>
      <c r="DZ149" s="7">
        <v>150</v>
      </c>
      <c r="EA149" s="7">
        <v>60</v>
      </c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8">
        <f t="shared" si="28"/>
        <v>18.1125</v>
      </c>
      <c r="FI149" s="8">
        <f t="shared" si="29"/>
        <v>20.4</v>
      </c>
      <c r="FJ149" s="8">
        <f t="shared" si="30"/>
        <v>12</v>
      </c>
      <c r="FK149" s="8">
        <f t="shared" si="31"/>
        <v>5.5125</v>
      </c>
      <c r="FL149" s="8">
        <f t="shared" si="32"/>
        <v>0</v>
      </c>
      <c r="FM149" s="8">
        <f t="shared" si="33"/>
        <v>0</v>
      </c>
      <c r="FN149" s="8">
        <f t="shared" si="34"/>
        <v>56.025000000000006</v>
      </c>
      <c r="FO149" s="9"/>
      <c r="FP149" s="9"/>
      <c r="FQ149" s="9"/>
      <c r="FR149" s="9"/>
      <c r="FS149" s="9"/>
      <c r="FT149" s="9"/>
      <c r="FU149" s="9"/>
      <c r="FV149" s="9"/>
    </row>
    <row r="150" spans="1:178" ht="15">
      <c r="A150" s="4">
        <v>149</v>
      </c>
      <c r="B150" s="7" t="s">
        <v>3007</v>
      </c>
      <c r="C150" s="7" t="s">
        <v>3008</v>
      </c>
      <c r="D150" s="7" t="s">
        <v>3009</v>
      </c>
      <c r="E150" s="7" t="s">
        <v>3010</v>
      </c>
      <c r="F150" s="7" t="s">
        <v>3011</v>
      </c>
      <c r="G150" s="7" t="s">
        <v>142</v>
      </c>
      <c r="H150" s="7" t="s">
        <v>143</v>
      </c>
      <c r="I150" s="7" t="s">
        <v>144</v>
      </c>
      <c r="J150" s="7" t="s">
        <v>144</v>
      </c>
      <c r="K150" s="7" t="s">
        <v>145</v>
      </c>
      <c r="L150" s="7" t="s">
        <v>146</v>
      </c>
      <c r="M150" s="7" t="s">
        <v>146</v>
      </c>
      <c r="N150" s="7" t="s">
        <v>146</v>
      </c>
      <c r="O150" s="7" t="s">
        <v>147</v>
      </c>
      <c r="P150" s="7" t="s">
        <v>147</v>
      </c>
      <c r="Q150" s="7" t="s">
        <v>3012</v>
      </c>
      <c r="R150" s="7" t="s">
        <v>3013</v>
      </c>
      <c r="S150" s="7" t="s">
        <v>3014</v>
      </c>
      <c r="T150" s="7" t="s">
        <v>194</v>
      </c>
      <c r="U150" s="7" t="s">
        <v>194</v>
      </c>
      <c r="V150" s="7" t="s">
        <v>462</v>
      </c>
      <c r="W150" s="7" t="s">
        <v>3012</v>
      </c>
      <c r="X150" s="7" t="s">
        <v>3015</v>
      </c>
      <c r="Y150" s="7" t="s">
        <v>3014</v>
      </c>
      <c r="Z150" s="7" t="s">
        <v>194</v>
      </c>
      <c r="AA150" s="7" t="s">
        <v>194</v>
      </c>
      <c r="AB150" s="7" t="s">
        <v>462</v>
      </c>
      <c r="AC150" s="7" t="s">
        <v>3012</v>
      </c>
      <c r="AD150" s="7" t="s">
        <v>3015</v>
      </c>
      <c r="AE150" s="7" t="s">
        <v>149</v>
      </c>
      <c r="AF150" s="7" t="s">
        <v>144</v>
      </c>
      <c r="AG150" s="7" t="s">
        <v>3016</v>
      </c>
      <c r="AH150" s="7">
        <v>2000</v>
      </c>
      <c r="AI150" s="7" t="s">
        <v>3017</v>
      </c>
      <c r="AJ150" s="7" t="s">
        <v>288</v>
      </c>
      <c r="AK150" s="7">
        <v>1440</v>
      </c>
      <c r="AL150" s="7">
        <v>2400</v>
      </c>
      <c r="AM150" s="7">
        <v>60</v>
      </c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 t="s">
        <v>158</v>
      </c>
      <c r="BG150" s="7" t="s">
        <v>144</v>
      </c>
      <c r="BH150" s="7" t="s">
        <v>3018</v>
      </c>
      <c r="BI150" s="7">
        <v>2003</v>
      </c>
      <c r="BJ150" s="7" t="s">
        <v>164</v>
      </c>
      <c r="BK150" s="7" t="s">
        <v>767</v>
      </c>
      <c r="BL150" s="7">
        <v>340</v>
      </c>
      <c r="BM150" s="7">
        <v>800</v>
      </c>
      <c r="BN150" s="7">
        <v>42.5</v>
      </c>
      <c r="BO150" s="7" t="s">
        <v>151</v>
      </c>
      <c r="BP150" s="7" t="s">
        <v>144</v>
      </c>
      <c r="BQ150" s="7" t="s">
        <v>3019</v>
      </c>
      <c r="BR150" s="7">
        <v>2001</v>
      </c>
      <c r="BS150" s="7" t="s">
        <v>3020</v>
      </c>
      <c r="BT150" s="7" t="s">
        <v>767</v>
      </c>
      <c r="BU150" s="7">
        <v>703</v>
      </c>
      <c r="BV150" s="7">
        <v>1000</v>
      </c>
      <c r="BW150" s="7">
        <v>70.3</v>
      </c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 t="s">
        <v>153</v>
      </c>
      <c r="DW150" s="7" t="s">
        <v>144</v>
      </c>
      <c r="DX150" s="7">
        <v>2013</v>
      </c>
      <c r="DY150" s="7">
        <v>95</v>
      </c>
      <c r="DZ150" s="7">
        <v>150</v>
      </c>
      <c r="EA150" s="7">
        <v>63.33</v>
      </c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8">
        <f t="shared" si="28"/>
        <v>18</v>
      </c>
      <c r="FI150" s="8">
        <f t="shared" si="29"/>
        <v>21.09</v>
      </c>
      <c r="FJ150" s="8">
        <f t="shared" si="30"/>
        <v>12.6667</v>
      </c>
      <c r="FK150" s="8">
        <f t="shared" si="31"/>
        <v>4.25</v>
      </c>
      <c r="FL150" s="8">
        <f t="shared" si="32"/>
        <v>0</v>
      </c>
      <c r="FM150" s="8">
        <f t="shared" si="33"/>
        <v>0</v>
      </c>
      <c r="FN150" s="8">
        <f t="shared" si="34"/>
        <v>56.0067</v>
      </c>
      <c r="FO150" s="9"/>
      <c r="FP150" s="9"/>
      <c r="FQ150" s="9"/>
      <c r="FR150" s="9"/>
      <c r="FS150" s="9"/>
      <c r="FT150" s="9"/>
      <c r="FU150" s="9"/>
      <c r="FV150" s="9"/>
    </row>
    <row r="151" spans="1:178" ht="15">
      <c r="A151" s="4">
        <v>150</v>
      </c>
      <c r="B151" s="7" t="s">
        <v>2618</v>
      </c>
      <c r="C151" s="7" t="s">
        <v>2619</v>
      </c>
      <c r="D151" s="7" t="s">
        <v>2620</v>
      </c>
      <c r="E151" s="7" t="s">
        <v>2621</v>
      </c>
      <c r="F151" s="7" t="s">
        <v>2622</v>
      </c>
      <c r="G151" s="7" t="s">
        <v>142</v>
      </c>
      <c r="H151" s="7" t="s">
        <v>143</v>
      </c>
      <c r="I151" s="7" t="s">
        <v>144</v>
      </c>
      <c r="J151" s="7" t="s">
        <v>144</v>
      </c>
      <c r="K151" s="7" t="s">
        <v>145</v>
      </c>
      <c r="L151" s="7" t="s">
        <v>146</v>
      </c>
      <c r="M151" s="7" t="s">
        <v>146</v>
      </c>
      <c r="N151" s="7" t="s">
        <v>146</v>
      </c>
      <c r="O151" s="7" t="s">
        <v>147</v>
      </c>
      <c r="P151" s="7" t="s">
        <v>147</v>
      </c>
      <c r="Q151" s="7" t="s">
        <v>2623</v>
      </c>
      <c r="R151" s="7" t="s">
        <v>2624</v>
      </c>
      <c r="S151" s="7" t="s">
        <v>2625</v>
      </c>
      <c r="T151" s="7" t="s">
        <v>289</v>
      </c>
      <c r="U151" s="7" t="s">
        <v>290</v>
      </c>
      <c r="V151" s="7" t="s">
        <v>291</v>
      </c>
      <c r="W151" s="7" t="s">
        <v>2623</v>
      </c>
      <c r="X151" s="7" t="s">
        <v>2626</v>
      </c>
      <c r="Y151" s="7" t="s">
        <v>2625</v>
      </c>
      <c r="Z151" s="7" t="s">
        <v>289</v>
      </c>
      <c r="AA151" s="7" t="s">
        <v>290</v>
      </c>
      <c r="AB151" s="7" t="s">
        <v>291</v>
      </c>
      <c r="AC151" s="7" t="s">
        <v>2623</v>
      </c>
      <c r="AD151" s="7" t="s">
        <v>2626</v>
      </c>
      <c r="AE151" s="7" t="s">
        <v>149</v>
      </c>
      <c r="AF151" s="7" t="s">
        <v>144</v>
      </c>
      <c r="AG151" s="7" t="s">
        <v>2627</v>
      </c>
      <c r="AH151" s="7">
        <v>1996</v>
      </c>
      <c r="AI151" s="7" t="s">
        <v>2628</v>
      </c>
      <c r="AJ151" s="7" t="s">
        <v>196</v>
      </c>
      <c r="AK151" s="7">
        <v>1450</v>
      </c>
      <c r="AL151" s="7">
        <v>2700</v>
      </c>
      <c r="AM151" s="7">
        <v>53.7</v>
      </c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 t="s">
        <v>158</v>
      </c>
      <c r="BG151" s="7" t="s">
        <v>144</v>
      </c>
      <c r="BH151" s="7" t="s">
        <v>2629</v>
      </c>
      <c r="BI151" s="7">
        <v>1999</v>
      </c>
      <c r="BJ151" s="7" t="s">
        <v>164</v>
      </c>
      <c r="BK151" s="7" t="s">
        <v>171</v>
      </c>
      <c r="BL151" s="7">
        <v>384</v>
      </c>
      <c r="BM151" s="7">
        <v>800</v>
      </c>
      <c r="BN151" s="7">
        <v>48</v>
      </c>
      <c r="BO151" s="7" t="s">
        <v>151</v>
      </c>
      <c r="BP151" s="7" t="s">
        <v>144</v>
      </c>
      <c r="BQ151" s="7" t="s">
        <v>2630</v>
      </c>
      <c r="BR151" s="7">
        <v>1997</v>
      </c>
      <c r="BS151" s="7" t="s">
        <v>2631</v>
      </c>
      <c r="BT151" s="7" t="s">
        <v>171</v>
      </c>
      <c r="BU151" s="7">
        <v>717</v>
      </c>
      <c r="BV151" s="7">
        <v>1000</v>
      </c>
      <c r="BW151" s="7">
        <v>71.7</v>
      </c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 t="s">
        <v>153</v>
      </c>
      <c r="DW151" s="7" t="s">
        <v>144</v>
      </c>
      <c r="DX151" s="7">
        <v>2011</v>
      </c>
      <c r="DY151" s="7">
        <v>101</v>
      </c>
      <c r="DZ151" s="7">
        <v>150</v>
      </c>
      <c r="EA151" s="7">
        <v>67.33</v>
      </c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8">
        <f t="shared" si="28"/>
        <v>16.1111</v>
      </c>
      <c r="FI151" s="8">
        <f t="shared" si="29"/>
        <v>21.51</v>
      </c>
      <c r="FJ151" s="8">
        <f t="shared" si="30"/>
        <v>13.4667</v>
      </c>
      <c r="FK151" s="8">
        <f t="shared" si="31"/>
        <v>4.8</v>
      </c>
      <c r="FL151" s="8">
        <f t="shared" si="32"/>
        <v>0</v>
      </c>
      <c r="FM151" s="8">
        <f t="shared" si="33"/>
        <v>0</v>
      </c>
      <c r="FN151" s="8">
        <f t="shared" si="34"/>
        <v>55.8878</v>
      </c>
      <c r="FO151" s="9"/>
      <c r="FP151" s="9"/>
      <c r="FQ151" s="9"/>
      <c r="FR151" s="9"/>
      <c r="FS151" s="9"/>
      <c r="FT151" s="9"/>
      <c r="FU151" s="9"/>
      <c r="FV151" s="9"/>
    </row>
    <row r="152" spans="1:178" ht="15">
      <c r="A152" s="4">
        <v>151</v>
      </c>
      <c r="B152" s="7" t="s">
        <v>2859</v>
      </c>
      <c r="C152" s="7" t="s">
        <v>996</v>
      </c>
      <c r="D152" s="7" t="s">
        <v>2860</v>
      </c>
      <c r="E152" s="7" t="s">
        <v>2861</v>
      </c>
      <c r="F152" s="7" t="s">
        <v>2862</v>
      </c>
      <c r="G152" s="7" t="s">
        <v>142</v>
      </c>
      <c r="H152" s="7" t="s">
        <v>143</v>
      </c>
      <c r="I152" s="7" t="s">
        <v>144</v>
      </c>
      <c r="J152" s="7" t="s">
        <v>144</v>
      </c>
      <c r="K152" s="7" t="s">
        <v>145</v>
      </c>
      <c r="L152" s="7" t="s">
        <v>146</v>
      </c>
      <c r="M152" s="7" t="s">
        <v>146</v>
      </c>
      <c r="N152" s="7" t="s">
        <v>146</v>
      </c>
      <c r="O152" s="7" t="s">
        <v>147</v>
      </c>
      <c r="P152" s="7" t="s">
        <v>147</v>
      </c>
      <c r="Q152" s="7" t="s">
        <v>2863</v>
      </c>
      <c r="R152" s="7" t="s">
        <v>2864</v>
      </c>
      <c r="S152" s="7" t="s">
        <v>2865</v>
      </c>
      <c r="T152" s="7" t="s">
        <v>1482</v>
      </c>
      <c r="U152" s="7" t="s">
        <v>259</v>
      </c>
      <c r="V152" s="7" t="s">
        <v>343</v>
      </c>
      <c r="W152" s="7" t="s">
        <v>2866</v>
      </c>
      <c r="X152" s="7" t="s">
        <v>2867</v>
      </c>
      <c r="Y152" s="7" t="s">
        <v>2865</v>
      </c>
      <c r="Z152" s="7" t="s">
        <v>1482</v>
      </c>
      <c r="AA152" s="7" t="s">
        <v>259</v>
      </c>
      <c r="AB152" s="7" t="s">
        <v>343</v>
      </c>
      <c r="AC152" s="7" t="s">
        <v>2866</v>
      </c>
      <c r="AD152" s="7" t="s">
        <v>2867</v>
      </c>
      <c r="AE152" s="7" t="s">
        <v>149</v>
      </c>
      <c r="AF152" s="7" t="s">
        <v>144</v>
      </c>
      <c r="AG152" s="7" t="s">
        <v>2868</v>
      </c>
      <c r="AH152" s="7">
        <v>2006</v>
      </c>
      <c r="AI152" s="7" t="s">
        <v>2869</v>
      </c>
      <c r="AJ152" s="7" t="s">
        <v>163</v>
      </c>
      <c r="AK152" s="7">
        <v>1503</v>
      </c>
      <c r="AL152" s="7">
        <v>2400</v>
      </c>
      <c r="AM152" s="7">
        <v>62.62</v>
      </c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 t="s">
        <v>158</v>
      </c>
      <c r="BG152" s="7" t="s">
        <v>144</v>
      </c>
      <c r="BH152" s="7" t="s">
        <v>2870</v>
      </c>
      <c r="BI152" s="7">
        <v>2009</v>
      </c>
      <c r="BJ152" s="7" t="s">
        <v>358</v>
      </c>
      <c r="BK152" s="7" t="s">
        <v>163</v>
      </c>
      <c r="BL152" s="7">
        <v>407</v>
      </c>
      <c r="BM152" s="7">
        <v>800</v>
      </c>
      <c r="BN152" s="7">
        <v>50.88</v>
      </c>
      <c r="BO152" s="7" t="s">
        <v>151</v>
      </c>
      <c r="BP152" s="7" t="s">
        <v>144</v>
      </c>
      <c r="BQ152" s="7" t="s">
        <v>2871</v>
      </c>
      <c r="BR152" s="7">
        <v>2007</v>
      </c>
      <c r="BS152" s="7" t="s">
        <v>631</v>
      </c>
      <c r="BT152" s="7" t="s">
        <v>163</v>
      </c>
      <c r="BU152" s="7">
        <v>767</v>
      </c>
      <c r="BV152" s="7">
        <v>1150</v>
      </c>
      <c r="BW152" s="7">
        <v>66.7</v>
      </c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 t="s">
        <v>153</v>
      </c>
      <c r="DW152" s="7" t="s">
        <v>144</v>
      </c>
      <c r="DX152" s="7">
        <v>2011</v>
      </c>
      <c r="DY152" s="7">
        <v>90</v>
      </c>
      <c r="DZ152" s="7">
        <v>150</v>
      </c>
      <c r="EA152" s="7">
        <v>60</v>
      </c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8">
        <f t="shared" si="28"/>
        <v>18.7875</v>
      </c>
      <c r="FI152" s="8">
        <f t="shared" si="29"/>
        <v>20.0087</v>
      </c>
      <c r="FJ152" s="8">
        <f t="shared" si="30"/>
        <v>12</v>
      </c>
      <c r="FK152" s="8">
        <f t="shared" si="31"/>
        <v>5.0875</v>
      </c>
      <c r="FL152" s="8">
        <f t="shared" si="32"/>
        <v>0</v>
      </c>
      <c r="FM152" s="8">
        <f t="shared" si="33"/>
        <v>0</v>
      </c>
      <c r="FN152" s="8">
        <f t="shared" si="34"/>
        <v>55.8837</v>
      </c>
      <c r="FO152" s="9"/>
      <c r="FP152" s="9"/>
      <c r="FQ152" s="9"/>
      <c r="FR152" s="9"/>
      <c r="FS152" s="9"/>
      <c r="FT152" s="9"/>
      <c r="FU152" s="9"/>
      <c r="FV152" s="9"/>
    </row>
    <row r="153" spans="1:178" ht="15">
      <c r="A153" s="4">
        <v>152</v>
      </c>
      <c r="B153" s="7" t="s">
        <v>2058</v>
      </c>
      <c r="C153" s="7" t="s">
        <v>154</v>
      </c>
      <c r="D153" s="7" t="s">
        <v>2059</v>
      </c>
      <c r="E153" s="7" t="s">
        <v>241</v>
      </c>
      <c r="F153" s="7" t="s">
        <v>2060</v>
      </c>
      <c r="G153" s="7" t="s">
        <v>142</v>
      </c>
      <c r="H153" s="7" t="s">
        <v>143</v>
      </c>
      <c r="I153" s="7" t="s">
        <v>144</v>
      </c>
      <c r="J153" s="7" t="s">
        <v>144</v>
      </c>
      <c r="K153" s="7" t="s">
        <v>145</v>
      </c>
      <c r="L153" s="7" t="s">
        <v>146</v>
      </c>
      <c r="M153" s="7" t="s">
        <v>146</v>
      </c>
      <c r="N153" s="7" t="s">
        <v>146</v>
      </c>
      <c r="O153" s="7" t="s">
        <v>147</v>
      </c>
      <c r="P153" s="7" t="s">
        <v>147</v>
      </c>
      <c r="Q153" s="7" t="s">
        <v>2061</v>
      </c>
      <c r="R153" s="7" t="s">
        <v>919</v>
      </c>
      <c r="S153" s="7" t="s">
        <v>2062</v>
      </c>
      <c r="T153" s="7" t="s">
        <v>200</v>
      </c>
      <c r="U153" s="7" t="s">
        <v>200</v>
      </c>
      <c r="V153" s="7" t="s">
        <v>201</v>
      </c>
      <c r="W153" s="7" t="s">
        <v>2061</v>
      </c>
      <c r="X153" s="7" t="s">
        <v>920</v>
      </c>
      <c r="Y153" s="7" t="s">
        <v>2062</v>
      </c>
      <c r="Z153" s="7" t="s">
        <v>200</v>
      </c>
      <c r="AA153" s="7" t="s">
        <v>200</v>
      </c>
      <c r="AB153" s="7" t="s">
        <v>201</v>
      </c>
      <c r="AC153" s="7" t="s">
        <v>2061</v>
      </c>
      <c r="AD153" s="7" t="s">
        <v>920</v>
      </c>
      <c r="AE153" s="7" t="s">
        <v>149</v>
      </c>
      <c r="AF153" s="7" t="s">
        <v>144</v>
      </c>
      <c r="AG153" s="7" t="s">
        <v>2063</v>
      </c>
      <c r="AH153" s="7">
        <v>2000</v>
      </c>
      <c r="AI153" s="7" t="s">
        <v>2064</v>
      </c>
      <c r="AJ153" s="7" t="s">
        <v>288</v>
      </c>
      <c r="AK153" s="7">
        <v>1363</v>
      </c>
      <c r="AL153" s="7">
        <v>2400</v>
      </c>
      <c r="AM153" s="7">
        <v>56.79</v>
      </c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 t="s">
        <v>158</v>
      </c>
      <c r="BG153" s="7" t="s">
        <v>144</v>
      </c>
      <c r="BH153" s="7" t="s">
        <v>2065</v>
      </c>
      <c r="BI153" s="7">
        <v>2013</v>
      </c>
      <c r="BJ153" s="7" t="s">
        <v>164</v>
      </c>
      <c r="BK153" s="7" t="s">
        <v>288</v>
      </c>
      <c r="BL153" s="7">
        <v>470</v>
      </c>
      <c r="BM153" s="7">
        <v>800</v>
      </c>
      <c r="BN153" s="7">
        <v>58.75</v>
      </c>
      <c r="BO153" s="7" t="s">
        <v>151</v>
      </c>
      <c r="BP153" s="7" t="s">
        <v>144</v>
      </c>
      <c r="BQ153" s="7" t="s">
        <v>2066</v>
      </c>
      <c r="BR153" s="7">
        <v>2009</v>
      </c>
      <c r="BS153" s="7" t="s">
        <v>732</v>
      </c>
      <c r="BT153" s="7" t="s">
        <v>288</v>
      </c>
      <c r="BU153" s="7">
        <v>838</v>
      </c>
      <c r="BV153" s="7">
        <v>1200</v>
      </c>
      <c r="BW153" s="7">
        <v>69.83</v>
      </c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 t="s">
        <v>153</v>
      </c>
      <c r="DW153" s="7" t="s">
        <v>144</v>
      </c>
      <c r="DX153" s="7">
        <v>2011</v>
      </c>
      <c r="DY153" s="7">
        <v>90</v>
      </c>
      <c r="DZ153" s="7">
        <v>150</v>
      </c>
      <c r="EA153" s="7">
        <v>60</v>
      </c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8">
        <f t="shared" si="28"/>
        <v>17.0375</v>
      </c>
      <c r="FI153" s="8">
        <f t="shared" si="29"/>
        <v>20.95</v>
      </c>
      <c r="FJ153" s="8">
        <f t="shared" si="30"/>
        <v>12</v>
      </c>
      <c r="FK153" s="8">
        <f t="shared" si="31"/>
        <v>5.875</v>
      </c>
      <c r="FL153" s="8">
        <f t="shared" si="32"/>
        <v>0</v>
      </c>
      <c r="FM153" s="8">
        <f t="shared" si="33"/>
        <v>0</v>
      </c>
      <c r="FN153" s="8">
        <f t="shared" si="34"/>
        <v>55.8625</v>
      </c>
      <c r="FO153" s="9"/>
      <c r="FP153" s="9"/>
      <c r="FQ153" s="9"/>
      <c r="FR153" s="9"/>
      <c r="FS153" s="9"/>
      <c r="FT153" s="9"/>
      <c r="FU153" s="9"/>
      <c r="FV153" s="9"/>
    </row>
    <row r="154" spans="1:178" ht="15">
      <c r="A154" s="4">
        <v>153</v>
      </c>
      <c r="B154" s="7" t="s">
        <v>3148</v>
      </c>
      <c r="C154" s="7" t="s">
        <v>3149</v>
      </c>
      <c r="D154" s="7" t="s">
        <v>3150</v>
      </c>
      <c r="E154" s="7" t="s">
        <v>3151</v>
      </c>
      <c r="F154" s="7" t="s">
        <v>3152</v>
      </c>
      <c r="G154" s="7" t="s">
        <v>142</v>
      </c>
      <c r="H154" s="7" t="s">
        <v>176</v>
      </c>
      <c r="I154" s="7" t="s">
        <v>144</v>
      </c>
      <c r="J154" s="7" t="s">
        <v>144</v>
      </c>
      <c r="K154" s="7" t="s">
        <v>145</v>
      </c>
      <c r="L154" s="7" t="s">
        <v>146</v>
      </c>
      <c r="M154" s="7" t="s">
        <v>146</v>
      </c>
      <c r="N154" s="7" t="s">
        <v>146</v>
      </c>
      <c r="O154" s="7" t="s">
        <v>147</v>
      </c>
      <c r="P154" s="7" t="s">
        <v>147</v>
      </c>
      <c r="Q154" s="7" t="s">
        <v>3153</v>
      </c>
      <c r="R154" s="7" t="s">
        <v>3154</v>
      </c>
      <c r="S154" s="7" t="s">
        <v>3155</v>
      </c>
      <c r="T154" s="7" t="s">
        <v>242</v>
      </c>
      <c r="U154" s="7" t="s">
        <v>242</v>
      </c>
      <c r="V154" s="7" t="s">
        <v>243</v>
      </c>
      <c r="W154" s="7" t="s">
        <v>3153</v>
      </c>
      <c r="X154" s="7" t="s">
        <v>3156</v>
      </c>
      <c r="Y154" s="7" t="s">
        <v>3155</v>
      </c>
      <c r="Z154" s="7" t="s">
        <v>242</v>
      </c>
      <c r="AA154" s="7" t="s">
        <v>242</v>
      </c>
      <c r="AB154" s="7" t="s">
        <v>243</v>
      </c>
      <c r="AC154" s="7" t="s">
        <v>3153</v>
      </c>
      <c r="AD154" s="7" t="s">
        <v>3156</v>
      </c>
      <c r="AE154" s="7" t="s">
        <v>149</v>
      </c>
      <c r="AF154" s="7" t="s">
        <v>144</v>
      </c>
      <c r="AG154" s="7" t="s">
        <v>3157</v>
      </c>
      <c r="AH154" s="7">
        <v>2003</v>
      </c>
      <c r="AI154" s="7" t="s">
        <v>3158</v>
      </c>
      <c r="AJ154" s="7" t="s">
        <v>550</v>
      </c>
      <c r="AK154" s="7">
        <v>1488</v>
      </c>
      <c r="AL154" s="7">
        <v>2400</v>
      </c>
      <c r="AM154" s="7">
        <v>62</v>
      </c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 t="s">
        <v>158</v>
      </c>
      <c r="BG154" s="7" t="s">
        <v>144</v>
      </c>
      <c r="BH154" s="7" t="s">
        <v>3159</v>
      </c>
      <c r="BI154" s="7">
        <v>2005</v>
      </c>
      <c r="BJ154" s="7" t="s">
        <v>164</v>
      </c>
      <c r="BK154" s="7" t="s">
        <v>550</v>
      </c>
      <c r="BL154" s="7">
        <v>855</v>
      </c>
      <c r="BM154" s="7">
        <v>1600</v>
      </c>
      <c r="BN154" s="7">
        <v>53.44</v>
      </c>
      <c r="BO154" s="7" t="s">
        <v>151</v>
      </c>
      <c r="BP154" s="7" t="s">
        <v>144</v>
      </c>
      <c r="BQ154" s="7" t="s">
        <v>3160</v>
      </c>
      <c r="BR154" s="7">
        <v>2006</v>
      </c>
      <c r="BS154" s="7" t="s">
        <v>492</v>
      </c>
      <c r="BT154" s="7" t="s">
        <v>550</v>
      </c>
      <c r="BU154" s="7">
        <v>663</v>
      </c>
      <c r="BV154" s="7">
        <v>1000</v>
      </c>
      <c r="BW154" s="7">
        <v>66.3</v>
      </c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 t="s">
        <v>153</v>
      </c>
      <c r="DW154" s="7" t="s">
        <v>144</v>
      </c>
      <c r="DX154" s="7">
        <v>2011</v>
      </c>
      <c r="DY154" s="7">
        <v>90</v>
      </c>
      <c r="DZ154" s="7">
        <v>150</v>
      </c>
      <c r="EA154" s="7">
        <v>60</v>
      </c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8">
        <f t="shared" si="28"/>
        <v>18.6</v>
      </c>
      <c r="FI154" s="8">
        <f t="shared" si="29"/>
        <v>19.89</v>
      </c>
      <c r="FJ154" s="8">
        <f t="shared" si="30"/>
        <v>12</v>
      </c>
      <c r="FK154" s="8">
        <f t="shared" si="31"/>
        <v>5.3438</v>
      </c>
      <c r="FL154" s="8">
        <f t="shared" si="32"/>
        <v>0</v>
      </c>
      <c r="FM154" s="8">
        <f t="shared" si="33"/>
        <v>0</v>
      </c>
      <c r="FN154" s="8">
        <f t="shared" si="34"/>
        <v>55.833800000000004</v>
      </c>
      <c r="FO154" s="9"/>
      <c r="FP154" s="9"/>
      <c r="FQ154" s="9"/>
      <c r="FR154" s="9"/>
      <c r="FS154" s="9"/>
      <c r="FT154" s="9"/>
      <c r="FU154" s="9"/>
      <c r="FV154" s="9"/>
    </row>
    <row r="155" spans="1:178" ht="15">
      <c r="A155" s="4">
        <v>154</v>
      </c>
      <c r="B155" s="7" t="s">
        <v>2700</v>
      </c>
      <c r="C155" s="7" t="s">
        <v>2701</v>
      </c>
      <c r="D155" s="7" t="s">
        <v>477</v>
      </c>
      <c r="E155" s="7" t="s">
        <v>463</v>
      </c>
      <c r="F155" s="7" t="s">
        <v>2702</v>
      </c>
      <c r="G155" s="7" t="s">
        <v>166</v>
      </c>
      <c r="H155" s="7" t="s">
        <v>176</v>
      </c>
      <c r="I155" s="7" t="s">
        <v>144</v>
      </c>
      <c r="J155" s="7" t="s">
        <v>144</v>
      </c>
      <c r="K155" s="7" t="s">
        <v>145</v>
      </c>
      <c r="L155" s="7" t="s">
        <v>146</v>
      </c>
      <c r="M155" s="7" t="s">
        <v>146</v>
      </c>
      <c r="N155" s="7" t="s">
        <v>146</v>
      </c>
      <c r="O155" s="7" t="s">
        <v>147</v>
      </c>
      <c r="P155" s="7" t="s">
        <v>147</v>
      </c>
      <c r="Q155" s="7" t="s">
        <v>2703</v>
      </c>
      <c r="R155" s="7" t="s">
        <v>2704</v>
      </c>
      <c r="S155" s="7" t="s">
        <v>2705</v>
      </c>
      <c r="T155" s="7" t="s">
        <v>283</v>
      </c>
      <c r="U155" s="7" t="s">
        <v>178</v>
      </c>
      <c r="V155" s="7" t="s">
        <v>2706</v>
      </c>
      <c r="W155" s="7" t="s">
        <v>2703</v>
      </c>
      <c r="X155" s="7" t="s">
        <v>2707</v>
      </c>
      <c r="Y155" s="7" t="s">
        <v>2705</v>
      </c>
      <c r="Z155" s="7" t="s">
        <v>283</v>
      </c>
      <c r="AA155" s="7" t="s">
        <v>178</v>
      </c>
      <c r="AB155" s="7" t="s">
        <v>2706</v>
      </c>
      <c r="AC155" s="7" t="s">
        <v>2703</v>
      </c>
      <c r="AD155" s="7" t="s">
        <v>2707</v>
      </c>
      <c r="AE155" s="7" t="s">
        <v>149</v>
      </c>
      <c r="AF155" s="7" t="s">
        <v>144</v>
      </c>
      <c r="AG155" s="7" t="s">
        <v>2708</v>
      </c>
      <c r="AH155" s="7">
        <v>2005</v>
      </c>
      <c r="AI155" s="7" t="s">
        <v>2709</v>
      </c>
      <c r="AJ155" s="7" t="s">
        <v>294</v>
      </c>
      <c r="AK155" s="7">
        <v>1487</v>
      </c>
      <c r="AL155" s="7">
        <v>2400</v>
      </c>
      <c r="AM155" s="7">
        <v>61.96</v>
      </c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 t="s">
        <v>158</v>
      </c>
      <c r="BG155" s="7" t="s">
        <v>144</v>
      </c>
      <c r="BH155" s="7" t="s">
        <v>2710</v>
      </c>
      <c r="BI155" s="7">
        <v>2007</v>
      </c>
      <c r="BJ155" s="7" t="s">
        <v>2711</v>
      </c>
      <c r="BK155" s="7" t="s">
        <v>550</v>
      </c>
      <c r="BL155" s="7">
        <v>451</v>
      </c>
      <c r="BM155" s="7">
        <v>800</v>
      </c>
      <c r="BN155" s="7">
        <v>56.38</v>
      </c>
      <c r="BO155" s="7" t="s">
        <v>151</v>
      </c>
      <c r="BP155" s="7" t="s">
        <v>144</v>
      </c>
      <c r="BQ155" s="7" t="s">
        <v>2712</v>
      </c>
      <c r="BR155" s="7">
        <v>2008</v>
      </c>
      <c r="BS155" s="7" t="s">
        <v>1754</v>
      </c>
      <c r="BT155" s="7" t="s">
        <v>294</v>
      </c>
      <c r="BU155" s="7">
        <v>699</v>
      </c>
      <c r="BV155" s="7">
        <v>1100</v>
      </c>
      <c r="BW155" s="7">
        <v>63.55</v>
      </c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 t="s">
        <v>153</v>
      </c>
      <c r="DW155" s="7" t="s">
        <v>144</v>
      </c>
      <c r="DX155" s="7">
        <v>2011</v>
      </c>
      <c r="DY155" s="7">
        <v>94</v>
      </c>
      <c r="DZ155" s="7">
        <v>150</v>
      </c>
      <c r="EA155" s="7">
        <v>62.67</v>
      </c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8">
        <f t="shared" si="28"/>
        <v>18.5875</v>
      </c>
      <c r="FI155" s="8">
        <f t="shared" si="29"/>
        <v>19.0636</v>
      </c>
      <c r="FJ155" s="8">
        <f t="shared" si="30"/>
        <v>12.5333</v>
      </c>
      <c r="FK155" s="8">
        <f t="shared" si="31"/>
        <v>5.6375</v>
      </c>
      <c r="FL155" s="8">
        <f t="shared" si="32"/>
        <v>0</v>
      </c>
      <c r="FM155" s="8">
        <f t="shared" si="33"/>
        <v>0</v>
      </c>
      <c r="FN155" s="8">
        <f t="shared" si="34"/>
        <v>55.8219</v>
      </c>
      <c r="FO155" s="9"/>
      <c r="FP155" s="9"/>
      <c r="FQ155" s="9"/>
      <c r="FR155" s="9"/>
      <c r="FS155" s="9"/>
      <c r="FT155" s="9"/>
      <c r="FU155" s="9"/>
      <c r="FV155" s="9"/>
    </row>
    <row r="156" spans="1:178" ht="15">
      <c r="A156" s="4">
        <v>155</v>
      </c>
      <c r="B156" s="7" t="s">
        <v>1388</v>
      </c>
      <c r="C156" s="7" t="s">
        <v>1389</v>
      </c>
      <c r="D156" s="7" t="s">
        <v>1390</v>
      </c>
      <c r="E156" s="7" t="s">
        <v>1391</v>
      </c>
      <c r="F156" s="7" t="s">
        <v>1392</v>
      </c>
      <c r="G156" s="7" t="s">
        <v>142</v>
      </c>
      <c r="H156" s="7" t="s">
        <v>1393</v>
      </c>
      <c r="I156" s="7" t="s">
        <v>144</v>
      </c>
      <c r="J156" s="7" t="s">
        <v>144</v>
      </c>
      <c r="K156" s="7" t="s">
        <v>145</v>
      </c>
      <c r="L156" s="7" t="s">
        <v>146</v>
      </c>
      <c r="M156" s="7" t="s">
        <v>146</v>
      </c>
      <c r="N156" s="7" t="s">
        <v>146</v>
      </c>
      <c r="O156" s="7" t="s">
        <v>147</v>
      </c>
      <c r="P156" s="7" t="s">
        <v>147</v>
      </c>
      <c r="Q156" s="7" t="s">
        <v>1394</v>
      </c>
      <c r="R156" s="7" t="s">
        <v>1395</v>
      </c>
      <c r="S156" s="7" t="s">
        <v>1396</v>
      </c>
      <c r="T156" s="7" t="s">
        <v>210</v>
      </c>
      <c r="U156" s="7" t="s">
        <v>211</v>
      </c>
      <c r="V156" s="7" t="s">
        <v>1397</v>
      </c>
      <c r="W156" s="7" t="s">
        <v>1394</v>
      </c>
      <c r="X156" s="7" t="s">
        <v>1398</v>
      </c>
      <c r="Y156" s="7" t="s">
        <v>1396</v>
      </c>
      <c r="Z156" s="7" t="s">
        <v>210</v>
      </c>
      <c r="AA156" s="7" t="s">
        <v>211</v>
      </c>
      <c r="AB156" s="7" t="s">
        <v>1397</v>
      </c>
      <c r="AC156" s="7" t="s">
        <v>1394</v>
      </c>
      <c r="AD156" s="7" t="s">
        <v>1398</v>
      </c>
      <c r="AE156" s="7" t="s">
        <v>149</v>
      </c>
      <c r="AF156" s="7" t="s">
        <v>144</v>
      </c>
      <c r="AG156" s="7" t="s">
        <v>1399</v>
      </c>
      <c r="AH156" s="7">
        <v>2000</v>
      </c>
      <c r="AI156" s="7" t="s">
        <v>1400</v>
      </c>
      <c r="AJ156" s="7" t="s">
        <v>880</v>
      </c>
      <c r="AK156" s="7">
        <v>1209</v>
      </c>
      <c r="AL156" s="7">
        <v>2400</v>
      </c>
      <c r="AM156" s="7">
        <v>50.38</v>
      </c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 t="s">
        <v>158</v>
      </c>
      <c r="BG156" s="7" t="s">
        <v>144</v>
      </c>
      <c r="BH156" s="7" t="s">
        <v>1401</v>
      </c>
      <c r="BI156" s="7">
        <v>2012</v>
      </c>
      <c r="BJ156" s="7" t="s">
        <v>1402</v>
      </c>
      <c r="BK156" s="7" t="s">
        <v>1130</v>
      </c>
      <c r="BL156" s="7">
        <v>631</v>
      </c>
      <c r="BM156" s="7">
        <v>1200</v>
      </c>
      <c r="BN156" s="7">
        <v>52.58</v>
      </c>
      <c r="BO156" s="7" t="s">
        <v>151</v>
      </c>
      <c r="BP156" s="7" t="s">
        <v>144</v>
      </c>
      <c r="BQ156" s="7" t="s">
        <v>1403</v>
      </c>
      <c r="BR156" s="7">
        <v>2008</v>
      </c>
      <c r="BS156" s="7" t="s">
        <v>819</v>
      </c>
      <c r="BT156" s="7" t="s">
        <v>256</v>
      </c>
      <c r="BU156" s="7">
        <v>794</v>
      </c>
      <c r="BV156" s="7">
        <v>1100</v>
      </c>
      <c r="BW156" s="7">
        <v>72.18</v>
      </c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 t="s">
        <v>153</v>
      </c>
      <c r="DW156" s="7" t="s">
        <v>144</v>
      </c>
      <c r="DX156" s="7">
        <v>2011</v>
      </c>
      <c r="DY156" s="7">
        <v>103</v>
      </c>
      <c r="DZ156" s="7">
        <v>150</v>
      </c>
      <c r="EA156" s="7">
        <v>68.67</v>
      </c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8">
        <f t="shared" si="28"/>
        <v>15.1125</v>
      </c>
      <c r="FI156" s="8">
        <f t="shared" si="29"/>
        <v>21.6545</v>
      </c>
      <c r="FJ156" s="8">
        <f t="shared" si="30"/>
        <v>13.7333</v>
      </c>
      <c r="FK156" s="8">
        <f t="shared" si="31"/>
        <v>5.2583</v>
      </c>
      <c r="FL156" s="8">
        <f t="shared" si="32"/>
        <v>0</v>
      </c>
      <c r="FM156" s="8">
        <f t="shared" si="33"/>
        <v>0</v>
      </c>
      <c r="FN156" s="8">
        <f t="shared" si="34"/>
        <v>55.758599999999994</v>
      </c>
      <c r="FO156" s="9"/>
      <c r="FP156" s="9"/>
      <c r="FQ156" s="9"/>
      <c r="FR156" s="9"/>
      <c r="FS156" s="9"/>
      <c r="FT156" s="9"/>
      <c r="FU156" s="9"/>
      <c r="FV156" s="9"/>
    </row>
    <row r="157" spans="1:178" ht="15">
      <c r="A157" s="4">
        <v>156</v>
      </c>
      <c r="B157" s="7" t="s">
        <v>1920</v>
      </c>
      <c r="C157" s="7" t="s">
        <v>1921</v>
      </c>
      <c r="D157" s="7" t="s">
        <v>1922</v>
      </c>
      <c r="E157" s="7" t="s">
        <v>1923</v>
      </c>
      <c r="F157" s="7" t="s">
        <v>1924</v>
      </c>
      <c r="G157" s="7" t="s">
        <v>142</v>
      </c>
      <c r="H157" s="7" t="s">
        <v>176</v>
      </c>
      <c r="I157" s="7" t="s">
        <v>144</v>
      </c>
      <c r="J157" s="7" t="s">
        <v>144</v>
      </c>
      <c r="K157" s="7" t="s">
        <v>145</v>
      </c>
      <c r="L157" s="7" t="s">
        <v>146</v>
      </c>
      <c r="M157" s="7" t="s">
        <v>146</v>
      </c>
      <c r="N157" s="7" t="s">
        <v>146</v>
      </c>
      <c r="O157" s="7" t="s">
        <v>147</v>
      </c>
      <c r="P157" s="7" t="s">
        <v>147</v>
      </c>
      <c r="Q157" s="7" t="s">
        <v>1925</v>
      </c>
      <c r="R157" s="7" t="s">
        <v>1926</v>
      </c>
      <c r="S157" s="7" t="s">
        <v>1927</v>
      </c>
      <c r="T157" s="7" t="s">
        <v>193</v>
      </c>
      <c r="U157" s="7" t="s">
        <v>194</v>
      </c>
      <c r="V157" s="7" t="s">
        <v>1928</v>
      </c>
      <c r="W157" s="7" t="s">
        <v>1925</v>
      </c>
      <c r="X157" s="7" t="s">
        <v>656</v>
      </c>
      <c r="Y157" s="7" t="s">
        <v>1927</v>
      </c>
      <c r="Z157" s="7" t="s">
        <v>193</v>
      </c>
      <c r="AA157" s="7" t="s">
        <v>194</v>
      </c>
      <c r="AB157" s="7" t="s">
        <v>1928</v>
      </c>
      <c r="AC157" s="7" t="s">
        <v>1925</v>
      </c>
      <c r="AD157" s="7" t="s">
        <v>656</v>
      </c>
      <c r="AE157" s="7" t="s">
        <v>149</v>
      </c>
      <c r="AF157" s="7" t="s">
        <v>144</v>
      </c>
      <c r="AG157" s="7" t="s">
        <v>1929</v>
      </c>
      <c r="AH157" s="7">
        <v>2005</v>
      </c>
      <c r="AI157" s="7" t="s">
        <v>1930</v>
      </c>
      <c r="AJ157" s="7" t="s">
        <v>247</v>
      </c>
      <c r="AK157" s="7">
        <v>1479</v>
      </c>
      <c r="AL157" s="7">
        <v>2400</v>
      </c>
      <c r="AM157" s="7">
        <v>61.62</v>
      </c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 t="s">
        <v>158</v>
      </c>
      <c r="BG157" s="7" t="s">
        <v>144</v>
      </c>
      <c r="BH157" s="7" t="s">
        <v>1931</v>
      </c>
      <c r="BI157" s="7">
        <v>2007</v>
      </c>
      <c r="BJ157" s="7" t="s">
        <v>1932</v>
      </c>
      <c r="BK157" s="7" t="s">
        <v>247</v>
      </c>
      <c r="BL157" s="7">
        <v>452</v>
      </c>
      <c r="BM157" s="7">
        <v>800</v>
      </c>
      <c r="BN157" s="7">
        <v>56.5</v>
      </c>
      <c r="BO157" s="7" t="s">
        <v>151</v>
      </c>
      <c r="BP157" s="7" t="s">
        <v>144</v>
      </c>
      <c r="BQ157" s="7" t="s">
        <v>1933</v>
      </c>
      <c r="BR157" s="7">
        <v>2008</v>
      </c>
      <c r="BS157" s="7" t="s">
        <v>1934</v>
      </c>
      <c r="BT157" s="7" t="s">
        <v>247</v>
      </c>
      <c r="BU157" s="7">
        <v>692</v>
      </c>
      <c r="BV157" s="7">
        <v>1100</v>
      </c>
      <c r="BW157" s="7">
        <v>62.91</v>
      </c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 t="s">
        <v>153</v>
      </c>
      <c r="DW157" s="7" t="s">
        <v>144</v>
      </c>
      <c r="DX157" s="7">
        <v>2011</v>
      </c>
      <c r="DY157" s="7">
        <v>95</v>
      </c>
      <c r="DZ157" s="7">
        <v>150</v>
      </c>
      <c r="EA157" s="7">
        <v>63.33</v>
      </c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8">
        <f t="shared" si="28"/>
        <v>18.4875</v>
      </c>
      <c r="FI157" s="8">
        <f t="shared" si="29"/>
        <v>18.8727</v>
      </c>
      <c r="FJ157" s="8">
        <f t="shared" si="30"/>
        <v>12.6667</v>
      </c>
      <c r="FK157" s="8">
        <f t="shared" si="31"/>
        <v>5.65</v>
      </c>
      <c r="FL157" s="8">
        <f t="shared" si="32"/>
        <v>0</v>
      </c>
      <c r="FM157" s="8">
        <f t="shared" si="33"/>
        <v>0</v>
      </c>
      <c r="FN157" s="8">
        <f t="shared" si="34"/>
        <v>55.676899999999996</v>
      </c>
      <c r="FO157" s="9"/>
      <c r="FP157" s="9"/>
      <c r="FQ157" s="9"/>
      <c r="FR157" s="9"/>
      <c r="FS157" s="9"/>
      <c r="FT157" s="9"/>
      <c r="FU157" s="9"/>
      <c r="FV157" s="9"/>
    </row>
    <row r="158" spans="1:178" ht="15">
      <c r="A158" s="4">
        <v>157</v>
      </c>
      <c r="B158" s="7" t="s">
        <v>520</v>
      </c>
      <c r="C158" s="7" t="s">
        <v>521</v>
      </c>
      <c r="D158" s="7" t="s">
        <v>522</v>
      </c>
      <c r="E158" s="7" t="s">
        <v>523</v>
      </c>
      <c r="F158" s="7" t="s">
        <v>524</v>
      </c>
      <c r="G158" s="7" t="s">
        <v>142</v>
      </c>
      <c r="H158" s="7" t="s">
        <v>176</v>
      </c>
      <c r="I158" s="7" t="s">
        <v>144</v>
      </c>
      <c r="J158" s="7" t="s">
        <v>144</v>
      </c>
      <c r="K158" s="7" t="s">
        <v>145</v>
      </c>
      <c r="L158" s="7" t="s">
        <v>146</v>
      </c>
      <c r="M158" s="7" t="s">
        <v>146</v>
      </c>
      <c r="N158" s="7" t="s">
        <v>146</v>
      </c>
      <c r="O158" s="7" t="s">
        <v>147</v>
      </c>
      <c r="P158" s="7" t="s">
        <v>147</v>
      </c>
      <c r="Q158" s="7" t="s">
        <v>525</v>
      </c>
      <c r="R158" s="7" t="s">
        <v>526</v>
      </c>
      <c r="S158" s="7" t="s">
        <v>527</v>
      </c>
      <c r="T158" s="7" t="s">
        <v>187</v>
      </c>
      <c r="U158" s="7" t="s">
        <v>188</v>
      </c>
      <c r="V158" s="7" t="s">
        <v>189</v>
      </c>
      <c r="W158" s="7" t="s">
        <v>525</v>
      </c>
      <c r="X158" s="7" t="s">
        <v>528</v>
      </c>
      <c r="Y158" s="7" t="s">
        <v>527</v>
      </c>
      <c r="Z158" s="7" t="s">
        <v>187</v>
      </c>
      <c r="AA158" s="7" t="s">
        <v>188</v>
      </c>
      <c r="AB158" s="7" t="s">
        <v>189</v>
      </c>
      <c r="AC158" s="7" t="s">
        <v>525</v>
      </c>
      <c r="AD158" s="7" t="s">
        <v>528</v>
      </c>
      <c r="AE158" s="7" t="s">
        <v>149</v>
      </c>
      <c r="AF158" s="7" t="s">
        <v>144</v>
      </c>
      <c r="AG158" s="7" t="s">
        <v>529</v>
      </c>
      <c r="AH158" s="7">
        <v>2012</v>
      </c>
      <c r="AI158" s="7" t="s">
        <v>530</v>
      </c>
      <c r="AJ158" s="7" t="s">
        <v>308</v>
      </c>
      <c r="AK158" s="7">
        <v>1714</v>
      </c>
      <c r="AL158" s="7">
        <v>2400</v>
      </c>
      <c r="AM158" s="7">
        <v>71.42</v>
      </c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 t="s">
        <v>151</v>
      </c>
      <c r="BP158" s="7" t="s">
        <v>144</v>
      </c>
      <c r="BQ158" s="7" t="s">
        <v>531</v>
      </c>
      <c r="BR158" s="7">
        <v>2013</v>
      </c>
      <c r="BS158" s="7" t="s">
        <v>473</v>
      </c>
      <c r="BT158" s="7" t="s">
        <v>532</v>
      </c>
      <c r="BU158" s="7">
        <v>801</v>
      </c>
      <c r="BV158" s="7">
        <v>1100</v>
      </c>
      <c r="BW158" s="7">
        <v>72.82</v>
      </c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 t="s">
        <v>153</v>
      </c>
      <c r="DW158" s="7" t="s">
        <v>144</v>
      </c>
      <c r="DX158" s="7">
        <v>2013</v>
      </c>
      <c r="DY158" s="7">
        <v>93</v>
      </c>
      <c r="DZ158" s="7">
        <v>150</v>
      </c>
      <c r="EA158" s="7">
        <v>62</v>
      </c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8">
        <f t="shared" si="28"/>
        <v>21.425</v>
      </c>
      <c r="FI158" s="8">
        <f t="shared" si="29"/>
        <v>21.8455</v>
      </c>
      <c r="FJ158" s="8">
        <f t="shared" si="30"/>
        <v>12.4</v>
      </c>
      <c r="FK158" s="8">
        <f t="shared" si="31"/>
        <v>0</v>
      </c>
      <c r="FL158" s="8">
        <f t="shared" si="32"/>
        <v>0</v>
      </c>
      <c r="FM158" s="8">
        <f t="shared" si="33"/>
        <v>0</v>
      </c>
      <c r="FN158" s="8">
        <f t="shared" si="34"/>
        <v>55.6705</v>
      </c>
      <c r="FO158" s="9"/>
      <c r="FP158" s="9"/>
      <c r="FQ158" s="9"/>
      <c r="FR158" s="9"/>
      <c r="FS158" s="9"/>
      <c r="FT158" s="9"/>
      <c r="FU158" s="9"/>
      <c r="FV158" s="9"/>
    </row>
    <row r="159" spans="1:178" ht="15">
      <c r="A159" s="4">
        <v>158</v>
      </c>
      <c r="B159" s="7" t="s">
        <v>2021</v>
      </c>
      <c r="C159" s="7" t="s">
        <v>2022</v>
      </c>
      <c r="D159" s="7" t="s">
        <v>2023</v>
      </c>
      <c r="E159" s="7" t="s">
        <v>2024</v>
      </c>
      <c r="F159" s="7" t="s">
        <v>2025</v>
      </c>
      <c r="G159" s="7" t="s">
        <v>166</v>
      </c>
      <c r="H159" s="7" t="s">
        <v>176</v>
      </c>
      <c r="I159" s="7" t="s">
        <v>144</v>
      </c>
      <c r="J159" s="7" t="s">
        <v>144</v>
      </c>
      <c r="K159" s="7" t="s">
        <v>177</v>
      </c>
      <c r="L159" s="7" t="s">
        <v>146</v>
      </c>
      <c r="M159" s="7" t="s">
        <v>146</v>
      </c>
      <c r="N159" s="7" t="s">
        <v>146</v>
      </c>
      <c r="O159" s="7" t="s">
        <v>147</v>
      </c>
      <c r="P159" s="7" t="s">
        <v>147</v>
      </c>
      <c r="Q159" s="7" t="s">
        <v>2026</v>
      </c>
      <c r="R159" s="7" t="s">
        <v>2027</v>
      </c>
      <c r="S159" s="7" t="s">
        <v>2028</v>
      </c>
      <c r="T159" s="7" t="s">
        <v>2029</v>
      </c>
      <c r="U159" s="7" t="s">
        <v>1208</v>
      </c>
      <c r="V159" s="7" t="s">
        <v>2030</v>
      </c>
      <c r="W159" s="7" t="s">
        <v>2031</v>
      </c>
      <c r="X159" s="7" t="s">
        <v>2032</v>
      </c>
      <c r="Y159" s="7" t="s">
        <v>2028</v>
      </c>
      <c r="Z159" s="7" t="s">
        <v>2029</v>
      </c>
      <c r="AA159" s="7" t="s">
        <v>1208</v>
      </c>
      <c r="AB159" s="7" t="s">
        <v>2030</v>
      </c>
      <c r="AC159" s="7" t="s">
        <v>2031</v>
      </c>
      <c r="AD159" s="7" t="s">
        <v>2032</v>
      </c>
      <c r="AE159" s="7" t="s">
        <v>149</v>
      </c>
      <c r="AF159" s="7" t="s">
        <v>144</v>
      </c>
      <c r="AG159" s="7" t="s">
        <v>2033</v>
      </c>
      <c r="AH159" s="7">
        <v>2007</v>
      </c>
      <c r="AI159" s="7" t="s">
        <v>2034</v>
      </c>
      <c r="AJ159" s="7" t="s">
        <v>152</v>
      </c>
      <c r="AK159" s="7">
        <v>1347</v>
      </c>
      <c r="AL159" s="7">
        <v>2400</v>
      </c>
      <c r="AM159" s="7">
        <v>56.12</v>
      </c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 t="s">
        <v>158</v>
      </c>
      <c r="BG159" s="7" t="s">
        <v>144</v>
      </c>
      <c r="BH159" s="7" t="s">
        <v>2035</v>
      </c>
      <c r="BI159" s="7">
        <v>2011</v>
      </c>
      <c r="BJ159" s="7" t="s">
        <v>2036</v>
      </c>
      <c r="BK159" s="7" t="s">
        <v>152</v>
      </c>
      <c r="BL159" s="7">
        <v>405</v>
      </c>
      <c r="BM159" s="7">
        <v>800</v>
      </c>
      <c r="BN159" s="7">
        <v>50.62</v>
      </c>
      <c r="BO159" s="7" t="s">
        <v>151</v>
      </c>
      <c r="BP159" s="7" t="s">
        <v>144</v>
      </c>
      <c r="BQ159" s="7" t="s">
        <v>2037</v>
      </c>
      <c r="BR159" s="7">
        <v>2012</v>
      </c>
      <c r="BS159" s="7" t="s">
        <v>2038</v>
      </c>
      <c r="BT159" s="7" t="s">
        <v>150</v>
      </c>
      <c r="BU159" s="7">
        <v>742</v>
      </c>
      <c r="BV159" s="7">
        <v>1200</v>
      </c>
      <c r="BW159" s="7">
        <v>61.83</v>
      </c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 t="s">
        <v>153</v>
      </c>
      <c r="DW159" s="7" t="s">
        <v>144</v>
      </c>
      <c r="DX159" s="7">
        <v>2013</v>
      </c>
      <c r="DY159" s="7">
        <v>88</v>
      </c>
      <c r="DZ159" s="7">
        <v>150</v>
      </c>
      <c r="EA159" s="7">
        <v>58.67</v>
      </c>
      <c r="EB159" s="7" t="s">
        <v>177</v>
      </c>
      <c r="EC159" s="7" t="s">
        <v>172</v>
      </c>
      <c r="ED159" s="7" t="s">
        <v>474</v>
      </c>
      <c r="EE159" s="7" t="s">
        <v>173</v>
      </c>
      <c r="EF159" s="7" t="s">
        <v>2039</v>
      </c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8">
        <v>16.8375</v>
      </c>
      <c r="FI159" s="8">
        <v>18.55</v>
      </c>
      <c r="FJ159" s="8">
        <v>11.7333</v>
      </c>
      <c r="FK159" s="8">
        <v>5.0625</v>
      </c>
      <c r="FL159" s="8">
        <v>0</v>
      </c>
      <c r="FM159" s="8">
        <v>0</v>
      </c>
      <c r="FN159" s="8">
        <v>52.1833</v>
      </c>
      <c r="FO159" s="10"/>
      <c r="FP159" s="10"/>
      <c r="FQ159" s="10"/>
      <c r="FR159" s="10"/>
      <c r="FS159" s="10"/>
      <c r="FT159" s="10"/>
      <c r="FU159" s="10"/>
      <c r="FV159" s="10"/>
    </row>
    <row r="160" spans="1:178" ht="15">
      <c r="A160" s="4">
        <v>159</v>
      </c>
      <c r="B160" s="7" t="s">
        <v>1660</v>
      </c>
      <c r="C160" s="7" t="s">
        <v>918</v>
      </c>
      <c r="D160" s="7" t="s">
        <v>822</v>
      </c>
      <c r="E160" s="7" t="s">
        <v>963</v>
      </c>
      <c r="F160" s="7" t="s">
        <v>1661</v>
      </c>
      <c r="G160" s="7" t="s">
        <v>142</v>
      </c>
      <c r="H160" s="7" t="s">
        <v>176</v>
      </c>
      <c r="I160" s="7" t="s">
        <v>144</v>
      </c>
      <c r="J160" s="7" t="s">
        <v>144</v>
      </c>
      <c r="K160" s="7" t="s">
        <v>177</v>
      </c>
      <c r="L160" s="7" t="s">
        <v>146</v>
      </c>
      <c r="M160" s="7" t="s">
        <v>146</v>
      </c>
      <c r="N160" s="7" t="s">
        <v>146</v>
      </c>
      <c r="O160" s="7" t="s">
        <v>147</v>
      </c>
      <c r="P160" s="7" t="s">
        <v>147</v>
      </c>
      <c r="Q160" s="7" t="s">
        <v>1662</v>
      </c>
      <c r="R160" s="7" t="s">
        <v>758</v>
      </c>
      <c r="S160" s="7" t="s">
        <v>1663</v>
      </c>
      <c r="T160" s="7" t="s">
        <v>1664</v>
      </c>
      <c r="U160" s="7" t="s">
        <v>194</v>
      </c>
      <c r="V160" s="7" t="s">
        <v>195</v>
      </c>
      <c r="W160" s="7" t="s">
        <v>1662</v>
      </c>
      <c r="X160" s="7" t="s">
        <v>1665</v>
      </c>
      <c r="Y160" s="7" t="s">
        <v>1663</v>
      </c>
      <c r="Z160" s="7" t="s">
        <v>1664</v>
      </c>
      <c r="AA160" s="7" t="s">
        <v>194</v>
      </c>
      <c r="AB160" s="7" t="s">
        <v>195</v>
      </c>
      <c r="AC160" s="7" t="s">
        <v>1662</v>
      </c>
      <c r="AD160" s="7" t="s">
        <v>1665</v>
      </c>
      <c r="AE160" s="7" t="s">
        <v>149</v>
      </c>
      <c r="AF160" s="7" t="s">
        <v>144</v>
      </c>
      <c r="AG160" s="7" t="s">
        <v>1666</v>
      </c>
      <c r="AH160" s="7">
        <v>2010</v>
      </c>
      <c r="AI160" s="7" t="s">
        <v>1667</v>
      </c>
      <c r="AJ160" s="7" t="s">
        <v>762</v>
      </c>
      <c r="AK160" s="7">
        <v>1447</v>
      </c>
      <c r="AL160" s="7">
        <v>2400</v>
      </c>
      <c r="AM160" s="7">
        <v>60.29</v>
      </c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 t="s">
        <v>151</v>
      </c>
      <c r="BP160" s="7" t="s">
        <v>144</v>
      </c>
      <c r="BQ160" s="7" t="s">
        <v>1668</v>
      </c>
      <c r="BR160" s="7">
        <v>2011</v>
      </c>
      <c r="BS160" s="7" t="s">
        <v>1163</v>
      </c>
      <c r="BT160" s="7" t="s">
        <v>762</v>
      </c>
      <c r="BU160" s="7">
        <v>875</v>
      </c>
      <c r="BV160" s="7">
        <v>1200</v>
      </c>
      <c r="BW160" s="7">
        <v>72.92</v>
      </c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 t="s">
        <v>153</v>
      </c>
      <c r="DW160" s="7" t="s">
        <v>144</v>
      </c>
      <c r="DX160" s="7">
        <v>2013</v>
      </c>
      <c r="DY160" s="7">
        <v>90</v>
      </c>
      <c r="DZ160" s="7">
        <v>150</v>
      </c>
      <c r="EA160" s="7">
        <v>60</v>
      </c>
      <c r="EB160" s="7" t="s">
        <v>177</v>
      </c>
      <c r="EC160" s="7" t="s">
        <v>1669</v>
      </c>
      <c r="ED160" s="7" t="s">
        <v>193</v>
      </c>
      <c r="EE160" s="7" t="s">
        <v>1670</v>
      </c>
      <c r="EF160" s="7" t="s">
        <v>1671</v>
      </c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8">
        <v>18.0875</v>
      </c>
      <c r="FI160" s="8">
        <v>21.875</v>
      </c>
      <c r="FJ160" s="8">
        <v>12</v>
      </c>
      <c r="FK160" s="8">
        <v>0</v>
      </c>
      <c r="FL160" s="8">
        <v>0</v>
      </c>
      <c r="FM160" s="8">
        <v>0</v>
      </c>
      <c r="FN160" s="8">
        <v>51.9625</v>
      </c>
      <c r="FO160" s="10"/>
      <c r="FP160" s="10"/>
      <c r="FQ160" s="10"/>
      <c r="FR160" s="10"/>
      <c r="FS160" s="10"/>
      <c r="FT160" s="10"/>
      <c r="FU160" s="10"/>
      <c r="FV160" s="10"/>
    </row>
    <row r="161" spans="1:178" ht="15">
      <c r="A161" s="4">
        <v>160</v>
      </c>
      <c r="B161" s="7" t="s">
        <v>1565</v>
      </c>
      <c r="C161" s="7" t="s">
        <v>1237</v>
      </c>
      <c r="D161" s="7" t="s">
        <v>756</v>
      </c>
      <c r="E161" s="7" t="s">
        <v>1566</v>
      </c>
      <c r="F161" s="7" t="s">
        <v>1567</v>
      </c>
      <c r="G161" s="7" t="s">
        <v>142</v>
      </c>
      <c r="H161" s="7" t="s">
        <v>143</v>
      </c>
      <c r="I161" s="7" t="s">
        <v>144</v>
      </c>
      <c r="J161" s="7" t="s">
        <v>144</v>
      </c>
      <c r="K161" s="7" t="s">
        <v>177</v>
      </c>
      <c r="L161" s="7" t="s">
        <v>146</v>
      </c>
      <c r="M161" s="7" t="s">
        <v>146</v>
      </c>
      <c r="N161" s="7" t="s">
        <v>146</v>
      </c>
      <c r="O161" s="7" t="s">
        <v>147</v>
      </c>
      <c r="P161" s="7" t="s">
        <v>147</v>
      </c>
      <c r="Q161" s="7" t="s">
        <v>1568</v>
      </c>
      <c r="R161" s="7" t="s">
        <v>1569</v>
      </c>
      <c r="S161" s="7" t="s">
        <v>1570</v>
      </c>
      <c r="T161" s="7" t="s">
        <v>248</v>
      </c>
      <c r="U161" s="7" t="s">
        <v>248</v>
      </c>
      <c r="V161" s="7" t="s">
        <v>1571</v>
      </c>
      <c r="W161" s="7" t="s">
        <v>1568</v>
      </c>
      <c r="X161" s="7" t="s">
        <v>1572</v>
      </c>
      <c r="Y161" s="7" t="s">
        <v>1570</v>
      </c>
      <c r="Z161" s="7" t="s">
        <v>248</v>
      </c>
      <c r="AA161" s="7" t="s">
        <v>248</v>
      </c>
      <c r="AB161" s="7" t="s">
        <v>1571</v>
      </c>
      <c r="AC161" s="7" t="s">
        <v>1568</v>
      </c>
      <c r="AD161" s="7" t="s">
        <v>1572</v>
      </c>
      <c r="AE161" s="7" t="s">
        <v>149</v>
      </c>
      <c r="AF161" s="7" t="s">
        <v>144</v>
      </c>
      <c r="AG161" s="7" t="s">
        <v>1573</v>
      </c>
      <c r="AH161" s="7">
        <v>1998</v>
      </c>
      <c r="AI161" s="7" t="s">
        <v>1574</v>
      </c>
      <c r="AJ161" s="7" t="s">
        <v>221</v>
      </c>
      <c r="AK161" s="7">
        <v>1219</v>
      </c>
      <c r="AL161" s="7">
        <v>2400</v>
      </c>
      <c r="AM161" s="7">
        <v>50.79</v>
      </c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 t="s">
        <v>158</v>
      </c>
      <c r="BG161" s="7" t="s">
        <v>144</v>
      </c>
      <c r="BH161" s="7" t="s">
        <v>1575</v>
      </c>
      <c r="BI161" s="7">
        <v>2004</v>
      </c>
      <c r="BJ161" s="7" t="s">
        <v>1576</v>
      </c>
      <c r="BK161" s="7" t="s">
        <v>221</v>
      </c>
      <c r="BL161" s="7">
        <v>385</v>
      </c>
      <c r="BM161" s="7">
        <v>800</v>
      </c>
      <c r="BN161" s="7">
        <v>48.12</v>
      </c>
      <c r="BO161" s="7" t="s">
        <v>151</v>
      </c>
      <c r="BP161" s="7" t="s">
        <v>144</v>
      </c>
      <c r="BQ161" s="7" t="s">
        <v>1577</v>
      </c>
      <c r="BR161" s="7">
        <v>1999</v>
      </c>
      <c r="BS161" s="7" t="s">
        <v>1578</v>
      </c>
      <c r="BT161" s="7" t="s">
        <v>221</v>
      </c>
      <c r="BU161" s="7">
        <v>579</v>
      </c>
      <c r="BV161" s="7">
        <v>900</v>
      </c>
      <c r="BW161" s="7">
        <v>64.33</v>
      </c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 t="s">
        <v>153</v>
      </c>
      <c r="DW161" s="7" t="s">
        <v>144</v>
      </c>
      <c r="DX161" s="7">
        <v>2013</v>
      </c>
      <c r="DY161" s="7">
        <v>83</v>
      </c>
      <c r="DZ161" s="7">
        <v>150</v>
      </c>
      <c r="EA161" s="7">
        <v>55.33</v>
      </c>
      <c r="EB161" s="7" t="s">
        <v>177</v>
      </c>
      <c r="EC161" s="7" t="s">
        <v>248</v>
      </c>
      <c r="ED161" s="7" t="s">
        <v>248</v>
      </c>
      <c r="EE161" s="7" t="s">
        <v>1579</v>
      </c>
      <c r="EF161" s="7" t="s">
        <v>1580</v>
      </c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8">
        <v>15.2375</v>
      </c>
      <c r="FI161" s="8">
        <v>19.3</v>
      </c>
      <c r="FJ161" s="8">
        <v>11.0667</v>
      </c>
      <c r="FK161" s="8">
        <v>4.8125</v>
      </c>
      <c r="FL161" s="8">
        <v>0</v>
      </c>
      <c r="FM161" s="8">
        <v>0</v>
      </c>
      <c r="FN161" s="8">
        <v>50.416700000000006</v>
      </c>
      <c r="FO161" s="10"/>
      <c r="FP161" s="10"/>
      <c r="FQ161" s="10"/>
      <c r="FR161" s="10"/>
      <c r="FS161" s="10"/>
      <c r="FT161" s="10"/>
      <c r="FU161" s="10"/>
      <c r="FV161" s="10"/>
    </row>
    <row r="162" spans="1:178" ht="15">
      <c r="A162" s="4">
        <v>161</v>
      </c>
      <c r="B162" s="7" t="s">
        <v>2932</v>
      </c>
      <c r="C162" s="7" t="s">
        <v>2933</v>
      </c>
      <c r="D162" s="7" t="s">
        <v>2934</v>
      </c>
      <c r="E162" s="7" t="s">
        <v>926</v>
      </c>
      <c r="F162" s="7" t="s">
        <v>2935</v>
      </c>
      <c r="G162" s="7" t="s">
        <v>142</v>
      </c>
      <c r="H162" s="7" t="s">
        <v>143</v>
      </c>
      <c r="I162" s="7" t="s">
        <v>144</v>
      </c>
      <c r="J162" s="7" t="s">
        <v>144</v>
      </c>
      <c r="K162" s="7" t="s">
        <v>177</v>
      </c>
      <c r="L162" s="7" t="s">
        <v>146</v>
      </c>
      <c r="M162" s="7" t="s">
        <v>146</v>
      </c>
      <c r="N162" s="7" t="s">
        <v>146</v>
      </c>
      <c r="O162" s="7" t="s">
        <v>147</v>
      </c>
      <c r="P162" s="7" t="s">
        <v>147</v>
      </c>
      <c r="Q162" s="7" t="s">
        <v>2936</v>
      </c>
      <c r="R162" s="7" t="s">
        <v>2937</v>
      </c>
      <c r="S162" s="7" t="s">
        <v>2938</v>
      </c>
      <c r="T162" s="7" t="s">
        <v>2939</v>
      </c>
      <c r="U162" s="7" t="s">
        <v>282</v>
      </c>
      <c r="V162" s="7" t="s">
        <v>2940</v>
      </c>
      <c r="W162" s="7" t="s">
        <v>2936</v>
      </c>
      <c r="X162" s="7" t="s">
        <v>2941</v>
      </c>
      <c r="Y162" s="7" t="s">
        <v>2938</v>
      </c>
      <c r="Z162" s="7" t="s">
        <v>2939</v>
      </c>
      <c r="AA162" s="7" t="s">
        <v>282</v>
      </c>
      <c r="AB162" s="7" t="s">
        <v>2940</v>
      </c>
      <c r="AC162" s="7" t="s">
        <v>2936</v>
      </c>
      <c r="AD162" s="7" t="s">
        <v>2941</v>
      </c>
      <c r="AE162" s="7" t="s">
        <v>149</v>
      </c>
      <c r="AF162" s="7" t="s">
        <v>144</v>
      </c>
      <c r="AG162" s="7" t="s">
        <v>2942</v>
      </c>
      <c r="AH162" s="7">
        <v>1993</v>
      </c>
      <c r="AI162" s="7" t="s">
        <v>1133</v>
      </c>
      <c r="AJ162" s="7" t="s">
        <v>2943</v>
      </c>
      <c r="AK162" s="7">
        <v>503</v>
      </c>
      <c r="AL162" s="7">
        <v>1200</v>
      </c>
      <c r="AM162" s="7">
        <v>41.92</v>
      </c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 t="s">
        <v>158</v>
      </c>
      <c r="BG162" s="7" t="s">
        <v>144</v>
      </c>
      <c r="BH162" s="7" t="s">
        <v>2944</v>
      </c>
      <c r="BI162" s="7">
        <v>1998</v>
      </c>
      <c r="BJ162" s="7" t="s">
        <v>164</v>
      </c>
      <c r="BK162" s="7" t="s">
        <v>2945</v>
      </c>
      <c r="BL162" s="7">
        <v>400</v>
      </c>
      <c r="BM162" s="7">
        <v>800</v>
      </c>
      <c r="BN162" s="7">
        <v>50</v>
      </c>
      <c r="BO162" s="7" t="s">
        <v>151</v>
      </c>
      <c r="BP162" s="7" t="s">
        <v>144</v>
      </c>
      <c r="BQ162" s="7" t="s">
        <v>2946</v>
      </c>
      <c r="BR162" s="7">
        <v>2010</v>
      </c>
      <c r="BS162" s="7" t="s">
        <v>374</v>
      </c>
      <c r="BT162" s="7" t="s">
        <v>196</v>
      </c>
      <c r="BU162" s="7">
        <v>1054</v>
      </c>
      <c r="BV162" s="7">
        <v>1500</v>
      </c>
      <c r="BW162" s="7">
        <v>70.27</v>
      </c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 t="s">
        <v>153</v>
      </c>
      <c r="DW162" s="7" t="s">
        <v>144</v>
      </c>
      <c r="DX162" s="7">
        <v>2011</v>
      </c>
      <c r="DY162" s="7">
        <v>86</v>
      </c>
      <c r="DZ162" s="7">
        <v>150</v>
      </c>
      <c r="EA162" s="7">
        <v>57.33</v>
      </c>
      <c r="EB162" s="7" t="s">
        <v>177</v>
      </c>
      <c r="EC162" s="7" t="s">
        <v>2947</v>
      </c>
      <c r="ED162" s="7" t="s">
        <v>2947</v>
      </c>
      <c r="EE162" s="7" t="s">
        <v>2948</v>
      </c>
      <c r="EF162" s="7" t="s">
        <v>2767</v>
      </c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8">
        <v>12.575</v>
      </c>
      <c r="FI162" s="8">
        <v>21.08</v>
      </c>
      <c r="FJ162" s="8">
        <v>11.4667</v>
      </c>
      <c r="FK162" s="8">
        <v>5</v>
      </c>
      <c r="FL162" s="8">
        <v>0</v>
      </c>
      <c r="FM162" s="8">
        <v>0</v>
      </c>
      <c r="FN162" s="8">
        <v>50.121700000000004</v>
      </c>
      <c r="FO162" s="10"/>
      <c r="FP162" s="10"/>
      <c r="FQ162" s="10"/>
      <c r="FR162" s="10"/>
      <c r="FS162" s="10"/>
      <c r="FT162" s="10"/>
      <c r="FU162" s="10"/>
      <c r="FV162" s="10"/>
    </row>
    <row r="163" spans="1:178" ht="15">
      <c r="A163" s="4">
        <v>162</v>
      </c>
      <c r="B163" s="7" t="s">
        <v>3236</v>
      </c>
      <c r="C163" s="7" t="s">
        <v>3237</v>
      </c>
      <c r="D163" s="7" t="s">
        <v>3238</v>
      </c>
      <c r="E163" s="7" t="s">
        <v>1539</v>
      </c>
      <c r="F163" s="7" t="s">
        <v>2478</v>
      </c>
      <c r="G163" s="7" t="s">
        <v>166</v>
      </c>
      <c r="H163" s="7" t="s">
        <v>176</v>
      </c>
      <c r="I163" s="7" t="s">
        <v>144</v>
      </c>
      <c r="J163" s="7" t="s">
        <v>144</v>
      </c>
      <c r="K163" s="7" t="s">
        <v>177</v>
      </c>
      <c r="L163" s="7" t="s">
        <v>146</v>
      </c>
      <c r="M163" s="7" t="s">
        <v>146</v>
      </c>
      <c r="N163" s="7" t="s">
        <v>146</v>
      </c>
      <c r="O163" s="7" t="s">
        <v>147</v>
      </c>
      <c r="P163" s="7" t="s">
        <v>147</v>
      </c>
      <c r="Q163" s="7" t="s">
        <v>3239</v>
      </c>
      <c r="R163" s="7" t="s">
        <v>3240</v>
      </c>
      <c r="S163" s="7" t="s">
        <v>3241</v>
      </c>
      <c r="T163" s="7" t="s">
        <v>193</v>
      </c>
      <c r="U163" s="7" t="s">
        <v>194</v>
      </c>
      <c r="V163" s="7" t="s">
        <v>195</v>
      </c>
      <c r="W163" s="7" t="s">
        <v>3239</v>
      </c>
      <c r="X163" s="7" t="s">
        <v>3242</v>
      </c>
      <c r="Y163" s="7" t="s">
        <v>3241</v>
      </c>
      <c r="Z163" s="7" t="s">
        <v>193</v>
      </c>
      <c r="AA163" s="7" t="s">
        <v>194</v>
      </c>
      <c r="AB163" s="7" t="s">
        <v>195</v>
      </c>
      <c r="AC163" s="7" t="s">
        <v>3239</v>
      </c>
      <c r="AD163" s="7" t="s">
        <v>3242</v>
      </c>
      <c r="AE163" s="7" t="s">
        <v>149</v>
      </c>
      <c r="AF163" s="7" t="s">
        <v>144</v>
      </c>
      <c r="AG163" s="7" t="s">
        <v>3243</v>
      </c>
      <c r="AH163" s="7">
        <v>2012</v>
      </c>
      <c r="AI163" s="7" t="s">
        <v>3244</v>
      </c>
      <c r="AJ163" s="7" t="s">
        <v>762</v>
      </c>
      <c r="AK163" s="7">
        <v>1377</v>
      </c>
      <c r="AL163" s="7">
        <v>2400</v>
      </c>
      <c r="AM163" s="7">
        <v>57.38</v>
      </c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 t="s">
        <v>151</v>
      </c>
      <c r="BP163" s="7" t="s">
        <v>144</v>
      </c>
      <c r="BQ163" s="7" t="s">
        <v>3245</v>
      </c>
      <c r="BR163" s="7">
        <v>2013</v>
      </c>
      <c r="BS163" s="7" t="s">
        <v>1274</v>
      </c>
      <c r="BT163" s="7" t="s">
        <v>762</v>
      </c>
      <c r="BU163" s="7">
        <v>844</v>
      </c>
      <c r="BV163" s="7">
        <v>1200</v>
      </c>
      <c r="BW163" s="7">
        <v>70.33</v>
      </c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 t="s">
        <v>153</v>
      </c>
      <c r="DW163" s="7" t="s">
        <v>144</v>
      </c>
      <c r="DX163" s="7">
        <v>2013</v>
      </c>
      <c r="DY163" s="7">
        <v>88</v>
      </c>
      <c r="DZ163" s="7">
        <v>150</v>
      </c>
      <c r="EA163" s="7">
        <v>58.67</v>
      </c>
      <c r="EB163" s="7" t="s">
        <v>177</v>
      </c>
      <c r="EC163" s="7" t="s">
        <v>194</v>
      </c>
      <c r="ED163" s="7" t="s">
        <v>193</v>
      </c>
      <c r="EE163" s="7" t="s">
        <v>1670</v>
      </c>
      <c r="EF163" s="7" t="s">
        <v>3246</v>
      </c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8">
        <v>17.2125</v>
      </c>
      <c r="FI163" s="8">
        <v>21.1</v>
      </c>
      <c r="FJ163" s="8">
        <v>11.7333</v>
      </c>
      <c r="FK163" s="8">
        <v>0</v>
      </c>
      <c r="FL163" s="8">
        <v>0</v>
      </c>
      <c r="FM163" s="8">
        <v>0</v>
      </c>
      <c r="FN163" s="8">
        <v>50.0458</v>
      </c>
      <c r="FO163" s="10"/>
      <c r="FP163" s="10"/>
      <c r="FQ163" s="10"/>
      <c r="FR163" s="10"/>
      <c r="FS163" s="10"/>
      <c r="FT163" s="10"/>
      <c r="FU163" s="10"/>
      <c r="FV163" s="10"/>
    </row>
    <row r="164" spans="1:178" ht="15">
      <c r="A164" s="4">
        <v>163</v>
      </c>
      <c r="B164" s="7" t="s">
        <v>648</v>
      </c>
      <c r="C164" s="7" t="s">
        <v>649</v>
      </c>
      <c r="D164" s="7" t="s">
        <v>650</v>
      </c>
      <c r="E164" s="7" t="s">
        <v>651</v>
      </c>
      <c r="F164" s="7" t="s">
        <v>652</v>
      </c>
      <c r="G164" s="7" t="s">
        <v>142</v>
      </c>
      <c r="H164" s="7" t="s">
        <v>176</v>
      </c>
      <c r="I164" s="7" t="s">
        <v>144</v>
      </c>
      <c r="J164" s="7" t="s">
        <v>144</v>
      </c>
      <c r="K164" s="7" t="s">
        <v>177</v>
      </c>
      <c r="L164" s="7" t="s">
        <v>146</v>
      </c>
      <c r="M164" s="7" t="s">
        <v>146</v>
      </c>
      <c r="N164" s="7" t="s">
        <v>146</v>
      </c>
      <c r="O164" s="7" t="s">
        <v>147</v>
      </c>
      <c r="P164" s="7" t="s">
        <v>147</v>
      </c>
      <c r="Q164" s="7" t="s">
        <v>653</v>
      </c>
      <c r="R164" s="7" t="s">
        <v>654</v>
      </c>
      <c r="S164" s="7" t="s">
        <v>655</v>
      </c>
      <c r="T164" s="7" t="s">
        <v>210</v>
      </c>
      <c r="U164" s="7" t="s">
        <v>211</v>
      </c>
      <c r="V164" s="7" t="s">
        <v>212</v>
      </c>
      <c r="W164" s="7" t="s">
        <v>653</v>
      </c>
      <c r="X164" s="7" t="s">
        <v>656</v>
      </c>
      <c r="Y164" s="7" t="s">
        <v>655</v>
      </c>
      <c r="Z164" s="7" t="s">
        <v>210</v>
      </c>
      <c r="AA164" s="7" t="s">
        <v>211</v>
      </c>
      <c r="AB164" s="7" t="s">
        <v>212</v>
      </c>
      <c r="AC164" s="7" t="s">
        <v>653</v>
      </c>
      <c r="AD164" s="7" t="s">
        <v>656</v>
      </c>
      <c r="AE164" s="7" t="s">
        <v>149</v>
      </c>
      <c r="AF164" s="7" t="s">
        <v>144</v>
      </c>
      <c r="AG164" s="7" t="s">
        <v>657</v>
      </c>
      <c r="AH164" s="7">
        <v>2010</v>
      </c>
      <c r="AI164" s="7" t="s">
        <v>658</v>
      </c>
      <c r="AJ164" s="7" t="s">
        <v>221</v>
      </c>
      <c r="AK164" s="7">
        <v>1296</v>
      </c>
      <c r="AL164" s="7">
        <v>2400</v>
      </c>
      <c r="AM164" s="7">
        <v>54</v>
      </c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 t="s">
        <v>158</v>
      </c>
      <c r="BG164" s="7" t="s">
        <v>144</v>
      </c>
      <c r="BH164" s="7" t="s">
        <v>659</v>
      </c>
      <c r="BI164" s="7">
        <v>2012</v>
      </c>
      <c r="BJ164" s="7" t="s">
        <v>164</v>
      </c>
      <c r="BK164" s="7" t="s">
        <v>221</v>
      </c>
      <c r="BL164" s="7">
        <v>363</v>
      </c>
      <c r="BM164" s="7">
        <v>800</v>
      </c>
      <c r="BN164" s="7">
        <v>45.38</v>
      </c>
      <c r="BO164" s="7" t="s">
        <v>151</v>
      </c>
      <c r="BP164" s="7" t="s">
        <v>144</v>
      </c>
      <c r="BQ164" s="7" t="s">
        <v>660</v>
      </c>
      <c r="BR164" s="7">
        <v>2013</v>
      </c>
      <c r="BS164" s="7" t="s">
        <v>661</v>
      </c>
      <c r="BT164" s="7" t="s">
        <v>221</v>
      </c>
      <c r="BU164" s="7">
        <v>572</v>
      </c>
      <c r="BV164" s="7">
        <v>1000</v>
      </c>
      <c r="BW164" s="7">
        <v>57.2</v>
      </c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 t="s">
        <v>153</v>
      </c>
      <c r="DW164" s="7" t="s">
        <v>144</v>
      </c>
      <c r="DX164" s="7">
        <v>2013</v>
      </c>
      <c r="DY164" s="7">
        <v>83</v>
      </c>
      <c r="DZ164" s="7">
        <v>150</v>
      </c>
      <c r="EA164" s="7">
        <v>55.33</v>
      </c>
      <c r="EB164" s="7" t="s">
        <v>177</v>
      </c>
      <c r="EC164" s="7" t="s">
        <v>211</v>
      </c>
      <c r="ED164" s="7" t="s">
        <v>210</v>
      </c>
      <c r="EE164" s="7" t="s">
        <v>662</v>
      </c>
      <c r="EF164" s="7" t="s">
        <v>663</v>
      </c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8">
        <v>16.2</v>
      </c>
      <c r="FI164" s="8">
        <v>17.16</v>
      </c>
      <c r="FJ164" s="8">
        <v>11.0667</v>
      </c>
      <c r="FK164" s="8">
        <v>4.5375</v>
      </c>
      <c r="FL164" s="8">
        <v>0</v>
      </c>
      <c r="FM164" s="8">
        <v>0</v>
      </c>
      <c r="FN164" s="8">
        <v>48.9642</v>
      </c>
      <c r="FO164" s="10"/>
      <c r="FP164" s="10"/>
      <c r="FQ164" s="10"/>
      <c r="FR164" s="10"/>
      <c r="FS164" s="10"/>
      <c r="FT164" s="10"/>
      <c r="FU164" s="10"/>
      <c r="FV164" s="10"/>
    </row>
    <row r="165" spans="1:178" ht="15">
      <c r="A165" s="4">
        <v>164</v>
      </c>
      <c r="B165" s="7" t="s">
        <v>3112</v>
      </c>
      <c r="C165" s="7" t="s">
        <v>2314</v>
      </c>
      <c r="D165" s="7" t="s">
        <v>3113</v>
      </c>
      <c r="E165" s="7" t="s">
        <v>3114</v>
      </c>
      <c r="F165" s="7" t="s">
        <v>3115</v>
      </c>
      <c r="G165" s="7" t="s">
        <v>166</v>
      </c>
      <c r="H165" s="7" t="s">
        <v>176</v>
      </c>
      <c r="I165" s="7" t="s">
        <v>144</v>
      </c>
      <c r="J165" s="7" t="s">
        <v>144</v>
      </c>
      <c r="K165" s="7" t="s">
        <v>177</v>
      </c>
      <c r="L165" s="7" t="s">
        <v>146</v>
      </c>
      <c r="M165" s="7" t="s">
        <v>146</v>
      </c>
      <c r="N165" s="7" t="s">
        <v>146</v>
      </c>
      <c r="O165" s="7" t="s">
        <v>147</v>
      </c>
      <c r="P165" s="7" t="s">
        <v>147</v>
      </c>
      <c r="Q165" s="7" t="s">
        <v>3116</v>
      </c>
      <c r="R165" s="7" t="s">
        <v>3117</v>
      </c>
      <c r="S165" s="7" t="s">
        <v>3118</v>
      </c>
      <c r="T165" s="7" t="s">
        <v>187</v>
      </c>
      <c r="U165" s="7" t="s">
        <v>188</v>
      </c>
      <c r="V165" s="7" t="s">
        <v>2609</v>
      </c>
      <c r="W165" s="7" t="s">
        <v>3116</v>
      </c>
      <c r="X165" s="7" t="s">
        <v>3119</v>
      </c>
      <c r="Y165" s="7" t="s">
        <v>3118</v>
      </c>
      <c r="Z165" s="7" t="s">
        <v>187</v>
      </c>
      <c r="AA165" s="7" t="s">
        <v>188</v>
      </c>
      <c r="AB165" s="7" t="s">
        <v>2609</v>
      </c>
      <c r="AC165" s="7" t="s">
        <v>3116</v>
      </c>
      <c r="AD165" s="7" t="s">
        <v>3119</v>
      </c>
      <c r="AE165" s="7" t="s">
        <v>149</v>
      </c>
      <c r="AF165" s="7" t="s">
        <v>144</v>
      </c>
      <c r="AG165" s="7" t="s">
        <v>3120</v>
      </c>
      <c r="AH165" s="7">
        <v>2008</v>
      </c>
      <c r="AI165" s="7" t="s">
        <v>438</v>
      </c>
      <c r="AJ165" s="7" t="s">
        <v>416</v>
      </c>
      <c r="AK165" s="7">
        <v>1271</v>
      </c>
      <c r="AL165" s="7">
        <v>2400</v>
      </c>
      <c r="AM165" s="7">
        <v>52.96</v>
      </c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 t="s">
        <v>151</v>
      </c>
      <c r="BP165" s="7" t="s">
        <v>144</v>
      </c>
      <c r="BQ165" s="7" t="s">
        <v>3120</v>
      </c>
      <c r="BR165" s="7">
        <v>2010</v>
      </c>
      <c r="BS165" s="7" t="s">
        <v>3121</v>
      </c>
      <c r="BT165" s="7" t="s">
        <v>416</v>
      </c>
      <c r="BU165" s="7">
        <v>784</v>
      </c>
      <c r="BV165" s="7">
        <v>1100</v>
      </c>
      <c r="BW165" s="7">
        <v>71.27</v>
      </c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 t="s">
        <v>153</v>
      </c>
      <c r="DW165" s="7" t="s">
        <v>144</v>
      </c>
      <c r="DX165" s="7">
        <v>2011</v>
      </c>
      <c r="DY165" s="7">
        <v>87</v>
      </c>
      <c r="DZ165" s="7">
        <v>150</v>
      </c>
      <c r="EA165" s="7">
        <v>58</v>
      </c>
      <c r="EB165" s="7" t="s">
        <v>177</v>
      </c>
      <c r="EC165" s="7" t="s">
        <v>679</v>
      </c>
      <c r="ED165" s="7" t="s">
        <v>768</v>
      </c>
      <c r="EE165" s="7" t="s">
        <v>184</v>
      </c>
      <c r="EF165" s="7" t="s">
        <v>3122</v>
      </c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8">
        <v>15.8875</v>
      </c>
      <c r="FI165" s="8">
        <v>21.3818</v>
      </c>
      <c r="FJ165" s="8">
        <v>11.6</v>
      </c>
      <c r="FK165" s="8">
        <v>0</v>
      </c>
      <c r="FL165" s="8">
        <v>0</v>
      </c>
      <c r="FM165" s="8">
        <v>0</v>
      </c>
      <c r="FN165" s="8">
        <v>48.8693</v>
      </c>
      <c r="FO165" s="10"/>
      <c r="FP165" s="10"/>
      <c r="FQ165" s="10"/>
      <c r="FR165" s="10"/>
      <c r="FS165" s="10"/>
      <c r="FT165" s="10"/>
      <c r="FU165" s="10"/>
      <c r="FV165" s="10"/>
    </row>
    <row r="166" spans="1:178" ht="15">
      <c r="A166" s="4">
        <v>165</v>
      </c>
      <c r="B166" s="7" t="s">
        <v>1784</v>
      </c>
      <c r="C166" s="7" t="s">
        <v>1785</v>
      </c>
      <c r="D166" s="7" t="s">
        <v>1303</v>
      </c>
      <c r="E166" s="7" t="s">
        <v>574</v>
      </c>
      <c r="F166" s="7" t="s">
        <v>1786</v>
      </c>
      <c r="G166" s="7" t="s">
        <v>166</v>
      </c>
      <c r="H166" s="7" t="s">
        <v>176</v>
      </c>
      <c r="I166" s="7" t="s">
        <v>144</v>
      </c>
      <c r="J166" s="7" t="s">
        <v>144</v>
      </c>
      <c r="K166" s="7" t="s">
        <v>177</v>
      </c>
      <c r="L166" s="7" t="s">
        <v>146</v>
      </c>
      <c r="M166" s="7" t="s">
        <v>146</v>
      </c>
      <c r="N166" s="7" t="s">
        <v>146</v>
      </c>
      <c r="O166" s="7" t="s">
        <v>147</v>
      </c>
      <c r="P166" s="7" t="s">
        <v>147</v>
      </c>
      <c r="Q166" s="7" t="s">
        <v>1787</v>
      </c>
      <c r="R166" s="7" t="s">
        <v>1788</v>
      </c>
      <c r="S166" s="7" t="s">
        <v>1789</v>
      </c>
      <c r="T166" s="7" t="s">
        <v>1790</v>
      </c>
      <c r="U166" s="7" t="s">
        <v>441</v>
      </c>
      <c r="V166" s="7" t="s">
        <v>442</v>
      </c>
      <c r="W166" s="7" t="s">
        <v>1791</v>
      </c>
      <c r="X166" s="7" t="s">
        <v>1792</v>
      </c>
      <c r="Y166" s="7" t="s">
        <v>1789</v>
      </c>
      <c r="Z166" s="7" t="s">
        <v>1790</v>
      </c>
      <c r="AA166" s="7" t="s">
        <v>441</v>
      </c>
      <c r="AB166" s="7" t="s">
        <v>442</v>
      </c>
      <c r="AC166" s="7" t="s">
        <v>1791</v>
      </c>
      <c r="AD166" s="7" t="s">
        <v>1792</v>
      </c>
      <c r="AE166" s="7" t="s">
        <v>149</v>
      </c>
      <c r="AF166" s="7" t="s">
        <v>144</v>
      </c>
      <c r="AG166" s="7" t="s">
        <v>1793</v>
      </c>
      <c r="AH166" s="7">
        <v>2007</v>
      </c>
      <c r="AI166" s="7" t="s">
        <v>1794</v>
      </c>
      <c r="AJ166" s="7" t="s">
        <v>767</v>
      </c>
      <c r="AK166" s="7">
        <v>1171</v>
      </c>
      <c r="AL166" s="7">
        <v>2400</v>
      </c>
      <c r="AM166" s="7">
        <v>48.79</v>
      </c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 t="s">
        <v>151</v>
      </c>
      <c r="BP166" s="7" t="s">
        <v>144</v>
      </c>
      <c r="BQ166" s="7" t="s">
        <v>1795</v>
      </c>
      <c r="BR166" s="7">
        <v>2010</v>
      </c>
      <c r="BS166" s="7" t="s">
        <v>1796</v>
      </c>
      <c r="BT166" s="7" t="s">
        <v>288</v>
      </c>
      <c r="BU166" s="7">
        <v>875</v>
      </c>
      <c r="BV166" s="7">
        <v>1200</v>
      </c>
      <c r="BW166" s="7">
        <v>72.92</v>
      </c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 t="s">
        <v>153</v>
      </c>
      <c r="DW166" s="7" t="s">
        <v>144</v>
      </c>
      <c r="DX166" s="7">
        <v>2011</v>
      </c>
      <c r="DY166" s="7">
        <v>92</v>
      </c>
      <c r="DZ166" s="7">
        <v>150</v>
      </c>
      <c r="EA166" s="7">
        <v>61.33</v>
      </c>
      <c r="EB166" s="7" t="s">
        <v>177</v>
      </c>
      <c r="EC166" s="7" t="s">
        <v>282</v>
      </c>
      <c r="ED166" s="7" t="s">
        <v>838</v>
      </c>
      <c r="EE166" s="7" t="s">
        <v>495</v>
      </c>
      <c r="EF166" s="7" t="s">
        <v>1797</v>
      </c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8">
        <v>14.6375</v>
      </c>
      <c r="FI166" s="8">
        <v>21.875</v>
      </c>
      <c r="FJ166" s="8">
        <v>12.2667</v>
      </c>
      <c r="FK166" s="8">
        <v>0</v>
      </c>
      <c r="FL166" s="8">
        <v>0</v>
      </c>
      <c r="FM166" s="8">
        <v>0</v>
      </c>
      <c r="FN166" s="8">
        <v>48.7792</v>
      </c>
      <c r="FO166" s="10"/>
      <c r="FP166" s="10"/>
      <c r="FQ166" s="10"/>
      <c r="FR166" s="10"/>
      <c r="FS166" s="10"/>
      <c r="FT166" s="10"/>
      <c r="FU166" s="10"/>
      <c r="FV166" s="10"/>
    </row>
    <row r="167" spans="1:178" ht="15">
      <c r="A167" s="4">
        <v>166</v>
      </c>
      <c r="B167" s="7" t="s">
        <v>2212</v>
      </c>
      <c r="C167" s="7" t="s">
        <v>2213</v>
      </c>
      <c r="D167" s="7" t="s">
        <v>1125</v>
      </c>
      <c r="E167" s="7" t="s">
        <v>251</v>
      </c>
      <c r="F167" s="7" t="s">
        <v>2214</v>
      </c>
      <c r="G167" s="7" t="s">
        <v>142</v>
      </c>
      <c r="H167" s="7" t="s">
        <v>143</v>
      </c>
      <c r="I167" s="7" t="s">
        <v>144</v>
      </c>
      <c r="J167" s="7" t="s">
        <v>144</v>
      </c>
      <c r="K167" s="7" t="s">
        <v>177</v>
      </c>
      <c r="L167" s="7" t="s">
        <v>146</v>
      </c>
      <c r="M167" s="7" t="s">
        <v>146</v>
      </c>
      <c r="N167" s="7" t="s">
        <v>146</v>
      </c>
      <c r="O167" s="7" t="s">
        <v>147</v>
      </c>
      <c r="P167" s="7" t="s">
        <v>147</v>
      </c>
      <c r="Q167" s="7" t="s">
        <v>2215</v>
      </c>
      <c r="R167" s="7" t="s">
        <v>2216</v>
      </c>
      <c r="S167" s="7" t="s">
        <v>2217</v>
      </c>
      <c r="T167" s="7" t="s">
        <v>1151</v>
      </c>
      <c r="U167" s="7" t="s">
        <v>178</v>
      </c>
      <c r="V167" s="7" t="s">
        <v>1936</v>
      </c>
      <c r="W167" s="7" t="s">
        <v>2215</v>
      </c>
      <c r="X167" s="7" t="s">
        <v>2218</v>
      </c>
      <c r="Y167" s="7" t="s">
        <v>2217</v>
      </c>
      <c r="Z167" s="7" t="s">
        <v>1151</v>
      </c>
      <c r="AA167" s="7" t="s">
        <v>178</v>
      </c>
      <c r="AB167" s="7" t="s">
        <v>1936</v>
      </c>
      <c r="AC167" s="7" t="s">
        <v>2215</v>
      </c>
      <c r="AD167" s="7" t="s">
        <v>2218</v>
      </c>
      <c r="AE167" s="7" t="s">
        <v>149</v>
      </c>
      <c r="AF167" s="7" t="s">
        <v>144</v>
      </c>
      <c r="AG167" s="7" t="s">
        <v>2219</v>
      </c>
      <c r="AH167" s="7">
        <v>2001</v>
      </c>
      <c r="AI167" s="7" t="s">
        <v>2220</v>
      </c>
      <c r="AJ167" s="7" t="s">
        <v>171</v>
      </c>
      <c r="AK167" s="7">
        <v>1281</v>
      </c>
      <c r="AL167" s="7">
        <v>2400</v>
      </c>
      <c r="AM167" s="7">
        <v>53.38</v>
      </c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 t="s">
        <v>158</v>
      </c>
      <c r="BG167" s="7" t="s">
        <v>144</v>
      </c>
      <c r="BH167" s="7" t="s">
        <v>2221</v>
      </c>
      <c r="BI167" s="7">
        <v>2002</v>
      </c>
      <c r="BJ167" s="7" t="s">
        <v>240</v>
      </c>
      <c r="BK167" s="7" t="s">
        <v>171</v>
      </c>
      <c r="BL167" s="7">
        <v>344</v>
      </c>
      <c r="BM167" s="7">
        <v>800</v>
      </c>
      <c r="BN167" s="7">
        <v>43</v>
      </c>
      <c r="BO167" s="7" t="s">
        <v>151</v>
      </c>
      <c r="BP167" s="7" t="s">
        <v>144</v>
      </c>
      <c r="BQ167" s="7" t="s">
        <v>2222</v>
      </c>
      <c r="BR167" s="7">
        <v>2005</v>
      </c>
      <c r="BS167" s="7" t="s">
        <v>1889</v>
      </c>
      <c r="BT167" s="7" t="s">
        <v>216</v>
      </c>
      <c r="BU167" s="7">
        <v>568</v>
      </c>
      <c r="BV167" s="7">
        <v>1000</v>
      </c>
      <c r="BW167" s="7">
        <v>56.8</v>
      </c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 t="s">
        <v>153</v>
      </c>
      <c r="DW167" s="7" t="s">
        <v>144</v>
      </c>
      <c r="DX167" s="7">
        <v>2011</v>
      </c>
      <c r="DY167" s="7">
        <v>83</v>
      </c>
      <c r="DZ167" s="7">
        <v>150</v>
      </c>
      <c r="EA167" s="7">
        <v>55.33</v>
      </c>
      <c r="EB167" s="7" t="s">
        <v>177</v>
      </c>
      <c r="EC167" s="7" t="s">
        <v>178</v>
      </c>
      <c r="ED167" s="7" t="s">
        <v>1151</v>
      </c>
      <c r="EE167" s="7" t="s">
        <v>2223</v>
      </c>
      <c r="EF167" s="7" t="s">
        <v>2224</v>
      </c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8">
        <v>16.0125</v>
      </c>
      <c r="FI167" s="8">
        <v>17.04</v>
      </c>
      <c r="FJ167" s="8">
        <v>11.0667</v>
      </c>
      <c r="FK167" s="8">
        <v>4.3</v>
      </c>
      <c r="FL167" s="8">
        <v>0</v>
      </c>
      <c r="FM167" s="8">
        <v>0</v>
      </c>
      <c r="FN167" s="8">
        <v>48.41919999999999</v>
      </c>
      <c r="FO167" s="10"/>
      <c r="FP167" s="10"/>
      <c r="FQ167" s="10"/>
      <c r="FR167" s="10"/>
      <c r="FS167" s="10"/>
      <c r="FT167" s="10"/>
      <c r="FU167" s="10"/>
      <c r="FV167" s="10"/>
    </row>
    <row r="168" spans="1:178" ht="15">
      <c r="A168" s="4">
        <v>167</v>
      </c>
      <c r="B168" s="7" t="s">
        <v>3326</v>
      </c>
      <c r="C168" s="7" t="s">
        <v>3327</v>
      </c>
      <c r="D168" s="7" t="s">
        <v>1980</v>
      </c>
      <c r="E168" s="7" t="s">
        <v>3036</v>
      </c>
      <c r="F168" s="7" t="s">
        <v>3328</v>
      </c>
      <c r="G168" s="7" t="s">
        <v>166</v>
      </c>
      <c r="H168" s="7" t="s">
        <v>176</v>
      </c>
      <c r="I168" s="7" t="s">
        <v>144</v>
      </c>
      <c r="J168" s="7" t="s">
        <v>144</v>
      </c>
      <c r="K168" s="7" t="s">
        <v>177</v>
      </c>
      <c r="L168" s="7" t="s">
        <v>146</v>
      </c>
      <c r="M168" s="7" t="s">
        <v>146</v>
      </c>
      <c r="N168" s="7" t="s">
        <v>146</v>
      </c>
      <c r="O168" s="7" t="s">
        <v>147</v>
      </c>
      <c r="P168" s="7" t="s">
        <v>147</v>
      </c>
      <c r="Q168" s="7" t="s">
        <v>3329</v>
      </c>
      <c r="R168" s="7" t="s">
        <v>3330</v>
      </c>
      <c r="S168" s="7" t="s">
        <v>3331</v>
      </c>
      <c r="T168" s="7" t="s">
        <v>258</v>
      </c>
      <c r="U168" s="7" t="s">
        <v>259</v>
      </c>
      <c r="V168" s="7" t="s">
        <v>343</v>
      </c>
      <c r="W168" s="7" t="s">
        <v>3329</v>
      </c>
      <c r="X168" s="7" t="s">
        <v>3332</v>
      </c>
      <c r="Y168" s="7" t="s">
        <v>3331</v>
      </c>
      <c r="Z168" s="7" t="s">
        <v>258</v>
      </c>
      <c r="AA168" s="7" t="s">
        <v>259</v>
      </c>
      <c r="AB168" s="7" t="s">
        <v>343</v>
      </c>
      <c r="AC168" s="7" t="s">
        <v>3329</v>
      </c>
      <c r="AD168" s="7" t="s">
        <v>3332</v>
      </c>
      <c r="AE168" s="7" t="s">
        <v>149</v>
      </c>
      <c r="AF168" s="7" t="s">
        <v>144</v>
      </c>
      <c r="AG168" s="7" t="s">
        <v>3333</v>
      </c>
      <c r="AH168" s="7">
        <v>2008</v>
      </c>
      <c r="AI168" s="7" t="s">
        <v>3334</v>
      </c>
      <c r="AJ168" s="7" t="s">
        <v>152</v>
      </c>
      <c r="AK168" s="7">
        <v>1308</v>
      </c>
      <c r="AL168" s="7">
        <v>2400</v>
      </c>
      <c r="AM168" s="7">
        <v>54.5</v>
      </c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 t="s">
        <v>151</v>
      </c>
      <c r="BP168" s="7" t="s">
        <v>144</v>
      </c>
      <c r="BQ168" s="7" t="s">
        <v>3335</v>
      </c>
      <c r="BR168" s="7">
        <v>2009</v>
      </c>
      <c r="BS168" s="7" t="s">
        <v>3190</v>
      </c>
      <c r="BT168" s="7" t="s">
        <v>152</v>
      </c>
      <c r="BU168" s="7">
        <v>715</v>
      </c>
      <c r="BV168" s="7">
        <v>1100</v>
      </c>
      <c r="BW168" s="7">
        <v>65</v>
      </c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 t="s">
        <v>153</v>
      </c>
      <c r="DW168" s="7" t="s">
        <v>144</v>
      </c>
      <c r="DX168" s="7">
        <v>2011</v>
      </c>
      <c r="DY168" s="7">
        <v>85</v>
      </c>
      <c r="DZ168" s="7">
        <v>150</v>
      </c>
      <c r="EA168" s="7">
        <v>56.67</v>
      </c>
      <c r="EB168" s="7" t="s">
        <v>177</v>
      </c>
      <c r="EC168" s="7" t="s">
        <v>258</v>
      </c>
      <c r="ED168" s="7" t="s">
        <v>258</v>
      </c>
      <c r="EE168" s="7" t="s">
        <v>490</v>
      </c>
      <c r="EF168" s="7" t="s">
        <v>3336</v>
      </c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8">
        <v>16.35</v>
      </c>
      <c r="FI168" s="8">
        <v>19.5</v>
      </c>
      <c r="FJ168" s="8">
        <v>11.3333</v>
      </c>
      <c r="FK168" s="8">
        <v>0</v>
      </c>
      <c r="FL168" s="8">
        <v>0</v>
      </c>
      <c r="FM168" s="8">
        <v>0</v>
      </c>
      <c r="FN168" s="8">
        <v>47.1833</v>
      </c>
      <c r="FO168" s="10"/>
      <c r="FP168" s="10"/>
      <c r="FQ168" s="10"/>
      <c r="FR168" s="10"/>
      <c r="FS168" s="10"/>
      <c r="FT168" s="10"/>
      <c r="FU168" s="10"/>
      <c r="FV168" s="10"/>
    </row>
    <row r="169" spans="1:178" ht="15">
      <c r="A169" s="4">
        <v>168</v>
      </c>
      <c r="B169" s="7" t="s">
        <v>3417</v>
      </c>
      <c r="C169" s="7" t="s">
        <v>2284</v>
      </c>
      <c r="D169" s="7" t="s">
        <v>3418</v>
      </c>
      <c r="E169" s="7" t="s">
        <v>1137</v>
      </c>
      <c r="F169" s="7" t="s">
        <v>3419</v>
      </c>
      <c r="G169" s="7" t="s">
        <v>142</v>
      </c>
      <c r="H169" s="7" t="s">
        <v>143</v>
      </c>
      <c r="I169" s="7" t="s">
        <v>144</v>
      </c>
      <c r="J169" s="7" t="s">
        <v>144</v>
      </c>
      <c r="K169" s="7" t="s">
        <v>177</v>
      </c>
      <c r="L169" s="7" t="s">
        <v>146</v>
      </c>
      <c r="M169" s="7" t="s">
        <v>146</v>
      </c>
      <c r="N169" s="7" t="s">
        <v>146</v>
      </c>
      <c r="O169" s="7" t="s">
        <v>147</v>
      </c>
      <c r="P169" s="7" t="s">
        <v>147</v>
      </c>
      <c r="Q169" s="7" t="s">
        <v>3420</v>
      </c>
      <c r="R169" s="7" t="s">
        <v>3421</v>
      </c>
      <c r="S169" s="7" t="s">
        <v>3422</v>
      </c>
      <c r="T169" s="7" t="s">
        <v>3423</v>
      </c>
      <c r="U169" s="7" t="s">
        <v>248</v>
      </c>
      <c r="V169" s="7" t="s">
        <v>3424</v>
      </c>
      <c r="W169" s="7" t="s">
        <v>3420</v>
      </c>
      <c r="X169" s="7" t="s">
        <v>3425</v>
      </c>
      <c r="Y169" s="7" t="s">
        <v>3422</v>
      </c>
      <c r="Z169" s="7" t="s">
        <v>3423</v>
      </c>
      <c r="AA169" s="7" t="s">
        <v>248</v>
      </c>
      <c r="AB169" s="7" t="s">
        <v>3424</v>
      </c>
      <c r="AC169" s="7" t="s">
        <v>3420</v>
      </c>
      <c r="AD169" s="7" t="s">
        <v>3425</v>
      </c>
      <c r="AE169" s="7" t="s">
        <v>149</v>
      </c>
      <c r="AF169" s="7" t="s">
        <v>144</v>
      </c>
      <c r="AG169" s="7" t="s">
        <v>3426</v>
      </c>
      <c r="AH169" s="7">
        <v>2001</v>
      </c>
      <c r="AI169" s="7" t="s">
        <v>3427</v>
      </c>
      <c r="AJ169" s="7" t="s">
        <v>550</v>
      </c>
      <c r="AK169" s="7">
        <v>1534</v>
      </c>
      <c r="AL169" s="7">
        <v>3000</v>
      </c>
      <c r="AM169" s="7">
        <v>51.13</v>
      </c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 t="s">
        <v>151</v>
      </c>
      <c r="BP169" s="7" t="s">
        <v>144</v>
      </c>
      <c r="BQ169" s="7" t="s">
        <v>3428</v>
      </c>
      <c r="BR169" s="7">
        <v>2002</v>
      </c>
      <c r="BS169" s="7" t="s">
        <v>3429</v>
      </c>
      <c r="BT169" s="7" t="s">
        <v>550</v>
      </c>
      <c r="BU169" s="7">
        <v>485</v>
      </c>
      <c r="BV169" s="7">
        <v>800</v>
      </c>
      <c r="BW169" s="7">
        <v>60.62</v>
      </c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 t="s">
        <v>153</v>
      </c>
      <c r="DW169" s="7" t="s">
        <v>144</v>
      </c>
      <c r="DX169" s="7">
        <v>2013</v>
      </c>
      <c r="DY169" s="7">
        <v>87</v>
      </c>
      <c r="DZ169" s="7">
        <v>150</v>
      </c>
      <c r="EA169" s="7">
        <v>58</v>
      </c>
      <c r="EB169" s="7" t="s">
        <v>177</v>
      </c>
      <c r="EC169" s="7" t="s">
        <v>248</v>
      </c>
      <c r="ED169" s="7" t="s">
        <v>248</v>
      </c>
      <c r="EE169" s="7" t="s">
        <v>490</v>
      </c>
      <c r="EF169" s="7" t="s">
        <v>3430</v>
      </c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8">
        <v>15.34</v>
      </c>
      <c r="FI169" s="8">
        <v>18.1875</v>
      </c>
      <c r="FJ169" s="8">
        <v>11.6</v>
      </c>
      <c r="FK169" s="8">
        <v>0</v>
      </c>
      <c r="FL169" s="8">
        <v>0</v>
      </c>
      <c r="FM169" s="8">
        <v>0</v>
      </c>
      <c r="FN169" s="8">
        <v>45.127500000000005</v>
      </c>
      <c r="FO169" s="10"/>
      <c r="FP169" s="10"/>
      <c r="FQ169" s="10"/>
      <c r="FR169" s="10"/>
      <c r="FS169" s="10"/>
      <c r="FT169" s="10"/>
      <c r="FU169" s="10"/>
      <c r="FV169" s="10"/>
    </row>
    <row r="170" spans="1:178" ht="15">
      <c r="A170" s="4">
        <v>169</v>
      </c>
      <c r="B170" s="7" t="s">
        <v>2777</v>
      </c>
      <c r="C170" s="7" t="s">
        <v>2778</v>
      </c>
      <c r="D170" s="7" t="s">
        <v>2779</v>
      </c>
      <c r="E170" s="7" t="s">
        <v>2780</v>
      </c>
      <c r="F170" s="7" t="s">
        <v>2781</v>
      </c>
      <c r="G170" s="7" t="s">
        <v>166</v>
      </c>
      <c r="H170" s="7" t="s">
        <v>176</v>
      </c>
      <c r="I170" s="7" t="s">
        <v>144</v>
      </c>
      <c r="J170" s="7" t="s">
        <v>144</v>
      </c>
      <c r="K170" s="7" t="s">
        <v>177</v>
      </c>
      <c r="L170" s="7" t="s">
        <v>146</v>
      </c>
      <c r="M170" s="7" t="s">
        <v>146</v>
      </c>
      <c r="N170" s="7" t="s">
        <v>146</v>
      </c>
      <c r="O170" s="7" t="s">
        <v>147</v>
      </c>
      <c r="P170" s="7" t="s">
        <v>147</v>
      </c>
      <c r="Q170" s="7" t="s">
        <v>2782</v>
      </c>
      <c r="R170" s="7" t="s">
        <v>2783</v>
      </c>
      <c r="S170" s="7" t="s">
        <v>2784</v>
      </c>
      <c r="T170" s="7" t="s">
        <v>2262</v>
      </c>
      <c r="U170" s="7" t="s">
        <v>290</v>
      </c>
      <c r="V170" s="7" t="s">
        <v>1909</v>
      </c>
      <c r="W170" s="7" t="s">
        <v>2782</v>
      </c>
      <c r="X170" s="7" t="s">
        <v>2783</v>
      </c>
      <c r="Y170" s="7" t="s">
        <v>2784</v>
      </c>
      <c r="Z170" s="7" t="s">
        <v>2262</v>
      </c>
      <c r="AA170" s="7" t="s">
        <v>290</v>
      </c>
      <c r="AB170" s="7" t="s">
        <v>1909</v>
      </c>
      <c r="AC170" s="7" t="s">
        <v>2782</v>
      </c>
      <c r="AD170" s="7" t="s">
        <v>2783</v>
      </c>
      <c r="AE170" s="7" t="s">
        <v>149</v>
      </c>
      <c r="AF170" s="7" t="s">
        <v>144</v>
      </c>
      <c r="AG170" s="7" t="s">
        <v>2785</v>
      </c>
      <c r="AH170" s="7">
        <v>2007</v>
      </c>
      <c r="AI170" s="7" t="s">
        <v>438</v>
      </c>
      <c r="AJ170" s="7" t="s">
        <v>762</v>
      </c>
      <c r="AK170" s="7">
        <v>1138</v>
      </c>
      <c r="AL170" s="7">
        <v>2400</v>
      </c>
      <c r="AM170" s="7">
        <v>47.42</v>
      </c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 t="s">
        <v>151</v>
      </c>
      <c r="BP170" s="7" t="s">
        <v>144</v>
      </c>
      <c r="BQ170" s="7" t="s">
        <v>2786</v>
      </c>
      <c r="BR170" s="7">
        <v>2008</v>
      </c>
      <c r="BS170" s="7" t="s">
        <v>631</v>
      </c>
      <c r="BT170" s="7" t="s">
        <v>764</v>
      </c>
      <c r="BU170" s="7">
        <v>683</v>
      </c>
      <c r="BV170" s="7">
        <v>1100</v>
      </c>
      <c r="BW170" s="7">
        <v>62.09</v>
      </c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 t="s">
        <v>153</v>
      </c>
      <c r="DW170" s="7" t="s">
        <v>144</v>
      </c>
      <c r="DX170" s="7">
        <v>2011</v>
      </c>
      <c r="DY170" s="7">
        <v>83</v>
      </c>
      <c r="DZ170" s="7">
        <v>150</v>
      </c>
      <c r="EA170" s="7">
        <v>55.33</v>
      </c>
      <c r="EB170" s="7" t="s">
        <v>177</v>
      </c>
      <c r="EC170" s="7" t="s">
        <v>290</v>
      </c>
      <c r="ED170" s="7" t="s">
        <v>2262</v>
      </c>
      <c r="EE170" s="7" t="s">
        <v>490</v>
      </c>
      <c r="EF170" s="7" t="s">
        <v>2787</v>
      </c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8">
        <v>14.225</v>
      </c>
      <c r="FI170" s="8">
        <v>18.6273</v>
      </c>
      <c r="FJ170" s="8">
        <v>11.0667</v>
      </c>
      <c r="FK170" s="8">
        <v>0</v>
      </c>
      <c r="FL170" s="8">
        <v>0</v>
      </c>
      <c r="FM170" s="8">
        <v>0</v>
      </c>
      <c r="FN170" s="8">
        <v>43.919</v>
      </c>
      <c r="FO170" s="10"/>
      <c r="FP170" s="10"/>
      <c r="FQ170" s="10"/>
      <c r="FR170" s="10"/>
      <c r="FS170" s="10"/>
      <c r="FT170" s="10"/>
      <c r="FU170" s="10"/>
      <c r="FV170" s="10"/>
    </row>
    <row r="171" spans="1:178" ht="15">
      <c r="A171" s="4">
        <v>170</v>
      </c>
      <c r="B171" s="7" t="s">
        <v>2067</v>
      </c>
      <c r="C171" s="7" t="s">
        <v>443</v>
      </c>
      <c r="D171" s="7" t="s">
        <v>2068</v>
      </c>
      <c r="E171" s="7" t="s">
        <v>225</v>
      </c>
      <c r="F171" s="7" t="s">
        <v>2069</v>
      </c>
      <c r="G171" s="7" t="s">
        <v>142</v>
      </c>
      <c r="H171" s="7" t="s">
        <v>176</v>
      </c>
      <c r="I171" s="7" t="s">
        <v>144</v>
      </c>
      <c r="J171" s="7" t="s">
        <v>144</v>
      </c>
      <c r="K171" s="7" t="s">
        <v>177</v>
      </c>
      <c r="L171" s="7" t="s">
        <v>146</v>
      </c>
      <c r="M171" s="7" t="s">
        <v>146</v>
      </c>
      <c r="N171" s="7" t="s">
        <v>146</v>
      </c>
      <c r="O171" s="7" t="s">
        <v>147</v>
      </c>
      <c r="P171" s="7" t="s">
        <v>147</v>
      </c>
      <c r="Q171" s="7" t="s">
        <v>2070</v>
      </c>
      <c r="R171" s="7" t="s">
        <v>2071</v>
      </c>
      <c r="S171" s="7" t="s">
        <v>2072</v>
      </c>
      <c r="T171" s="7" t="s">
        <v>1404</v>
      </c>
      <c r="U171" s="7" t="s">
        <v>178</v>
      </c>
      <c r="V171" s="7" t="s">
        <v>1405</v>
      </c>
      <c r="W171" s="7" t="s">
        <v>2070</v>
      </c>
      <c r="X171" s="7" t="s">
        <v>2073</v>
      </c>
      <c r="Y171" s="7" t="s">
        <v>2072</v>
      </c>
      <c r="Z171" s="7" t="s">
        <v>1404</v>
      </c>
      <c r="AA171" s="7" t="s">
        <v>178</v>
      </c>
      <c r="AB171" s="7" t="s">
        <v>1405</v>
      </c>
      <c r="AC171" s="7" t="s">
        <v>2070</v>
      </c>
      <c r="AD171" s="7" t="s">
        <v>2073</v>
      </c>
      <c r="AE171" s="7" t="s">
        <v>149</v>
      </c>
      <c r="AF171" s="7" t="s">
        <v>144</v>
      </c>
      <c r="AG171" s="7" t="s">
        <v>2074</v>
      </c>
      <c r="AH171" s="7">
        <v>2012</v>
      </c>
      <c r="AI171" s="7" t="s">
        <v>438</v>
      </c>
      <c r="AJ171" s="7" t="s">
        <v>1324</v>
      </c>
      <c r="AK171" s="7">
        <v>1739</v>
      </c>
      <c r="AL171" s="7">
        <v>2400</v>
      </c>
      <c r="AM171" s="7">
        <v>72.46</v>
      </c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 t="s">
        <v>151</v>
      </c>
      <c r="BP171" s="7" t="s">
        <v>144</v>
      </c>
      <c r="BQ171" s="7" t="s">
        <v>2075</v>
      </c>
      <c r="BR171" s="7">
        <v>2013</v>
      </c>
      <c r="BS171" s="7" t="s">
        <v>1274</v>
      </c>
      <c r="BT171" s="7" t="s">
        <v>1324</v>
      </c>
      <c r="BU171" s="7">
        <v>810</v>
      </c>
      <c r="BV171" s="7">
        <v>1100</v>
      </c>
      <c r="BW171" s="7">
        <v>73.64</v>
      </c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 t="s">
        <v>177</v>
      </c>
      <c r="EC171" s="7" t="s">
        <v>257</v>
      </c>
      <c r="ED171" s="7" t="s">
        <v>2076</v>
      </c>
      <c r="EE171" s="7" t="s">
        <v>2077</v>
      </c>
      <c r="EF171" s="7" t="s">
        <v>2078</v>
      </c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8">
        <v>21.7375</v>
      </c>
      <c r="FI171" s="8">
        <v>22.0909</v>
      </c>
      <c r="FJ171" s="8">
        <v>0</v>
      </c>
      <c r="FK171" s="8">
        <v>0</v>
      </c>
      <c r="FL171" s="8">
        <v>0</v>
      </c>
      <c r="FM171" s="8">
        <v>0</v>
      </c>
      <c r="FN171" s="8">
        <v>43.8284</v>
      </c>
      <c r="FO171" s="10"/>
      <c r="FP171" s="10"/>
      <c r="FQ171" s="10"/>
      <c r="FR171" s="10"/>
      <c r="FS171" s="10"/>
      <c r="FT171" s="10"/>
      <c r="FU171" s="10"/>
      <c r="FV171" s="10"/>
    </row>
    <row r="172" spans="1:178" ht="15">
      <c r="A172" s="4">
        <v>171</v>
      </c>
      <c r="B172" s="7" t="s">
        <v>2731</v>
      </c>
      <c r="C172" s="7" t="s">
        <v>2732</v>
      </c>
      <c r="D172" s="7" t="s">
        <v>245</v>
      </c>
      <c r="E172" s="7" t="s">
        <v>2733</v>
      </c>
      <c r="F172" s="7" t="s">
        <v>2734</v>
      </c>
      <c r="G172" s="7" t="s">
        <v>142</v>
      </c>
      <c r="H172" s="7" t="s">
        <v>176</v>
      </c>
      <c r="I172" s="7" t="s">
        <v>144</v>
      </c>
      <c r="J172" s="7" t="s">
        <v>144</v>
      </c>
      <c r="K172" s="7" t="s">
        <v>177</v>
      </c>
      <c r="L172" s="7" t="s">
        <v>146</v>
      </c>
      <c r="M172" s="7" t="s">
        <v>146</v>
      </c>
      <c r="N172" s="7" t="s">
        <v>146</v>
      </c>
      <c r="O172" s="7" t="s">
        <v>147</v>
      </c>
      <c r="P172" s="7" t="s">
        <v>147</v>
      </c>
      <c r="Q172" s="7" t="s">
        <v>2735</v>
      </c>
      <c r="R172" s="7" t="s">
        <v>2736</v>
      </c>
      <c r="S172" s="7" t="s">
        <v>2737</v>
      </c>
      <c r="T172" s="7" t="s">
        <v>2738</v>
      </c>
      <c r="U172" s="7" t="s">
        <v>178</v>
      </c>
      <c r="V172" s="7" t="s">
        <v>2739</v>
      </c>
      <c r="W172" s="7" t="s">
        <v>2735</v>
      </c>
      <c r="X172" s="7" t="s">
        <v>2740</v>
      </c>
      <c r="Y172" s="7" t="s">
        <v>2737</v>
      </c>
      <c r="Z172" s="7" t="s">
        <v>2738</v>
      </c>
      <c r="AA172" s="7" t="s">
        <v>178</v>
      </c>
      <c r="AB172" s="7" t="s">
        <v>2739</v>
      </c>
      <c r="AC172" s="7" t="s">
        <v>2735</v>
      </c>
      <c r="AD172" s="7" t="s">
        <v>2740</v>
      </c>
      <c r="AE172" s="7" t="s">
        <v>149</v>
      </c>
      <c r="AF172" s="7" t="s">
        <v>144</v>
      </c>
      <c r="AG172" s="7" t="s">
        <v>2741</v>
      </c>
      <c r="AH172" s="7">
        <v>2006</v>
      </c>
      <c r="AI172" s="7" t="s">
        <v>2742</v>
      </c>
      <c r="AJ172" s="7" t="s">
        <v>371</v>
      </c>
      <c r="AK172" s="7">
        <v>1459</v>
      </c>
      <c r="AL172" s="7">
        <v>2400</v>
      </c>
      <c r="AM172" s="7">
        <v>60.79</v>
      </c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 t="s">
        <v>158</v>
      </c>
      <c r="BG172" s="7" t="s">
        <v>144</v>
      </c>
      <c r="BH172" s="7" t="s">
        <v>2743</v>
      </c>
      <c r="BI172" s="7">
        <v>2010</v>
      </c>
      <c r="BJ172" s="7" t="s">
        <v>164</v>
      </c>
      <c r="BK172" s="7" t="s">
        <v>371</v>
      </c>
      <c r="BL172" s="7">
        <v>363</v>
      </c>
      <c r="BM172" s="7">
        <v>800</v>
      </c>
      <c r="BN172" s="7">
        <v>45.38</v>
      </c>
      <c r="BO172" s="7" t="s">
        <v>151</v>
      </c>
      <c r="BP172" s="7" t="s">
        <v>144</v>
      </c>
      <c r="BQ172" s="7" t="s">
        <v>2744</v>
      </c>
      <c r="BR172" s="7">
        <v>2007</v>
      </c>
      <c r="BS172" s="7" t="s">
        <v>2745</v>
      </c>
      <c r="BT172" s="7" t="s">
        <v>371</v>
      </c>
      <c r="BU172" s="7">
        <v>796</v>
      </c>
      <c r="BV172" s="7">
        <v>1150</v>
      </c>
      <c r="BW172" s="7">
        <v>69.22</v>
      </c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 t="s">
        <v>177</v>
      </c>
      <c r="EC172" s="7" t="s">
        <v>257</v>
      </c>
      <c r="ED172" s="7" t="s">
        <v>2746</v>
      </c>
      <c r="EE172" s="7" t="s">
        <v>2747</v>
      </c>
      <c r="EF172" s="7" t="s">
        <v>2748</v>
      </c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8">
        <v>18.2375</v>
      </c>
      <c r="FI172" s="8">
        <v>20.7652</v>
      </c>
      <c r="FJ172" s="8">
        <v>0</v>
      </c>
      <c r="FK172" s="8">
        <v>4.5375</v>
      </c>
      <c r="FL172" s="8">
        <v>0</v>
      </c>
      <c r="FM172" s="8">
        <v>0</v>
      </c>
      <c r="FN172" s="8">
        <v>43.540200000000006</v>
      </c>
      <c r="FO172" s="10"/>
      <c r="FP172" s="10"/>
      <c r="FQ172" s="10"/>
      <c r="FR172" s="10"/>
      <c r="FS172" s="10"/>
      <c r="FT172" s="10"/>
      <c r="FU172" s="10"/>
      <c r="FV172" s="10"/>
    </row>
    <row r="173" spans="1:178" ht="15">
      <c r="A173" s="4">
        <v>172</v>
      </c>
      <c r="B173" s="7" t="s">
        <v>3389</v>
      </c>
      <c r="C173" s="7" t="s">
        <v>3339</v>
      </c>
      <c r="D173" s="7" t="s">
        <v>3390</v>
      </c>
      <c r="E173" s="7" t="s">
        <v>3391</v>
      </c>
      <c r="F173" s="7" t="s">
        <v>3392</v>
      </c>
      <c r="G173" s="7" t="s">
        <v>166</v>
      </c>
      <c r="H173" s="7" t="s">
        <v>143</v>
      </c>
      <c r="I173" s="7" t="s">
        <v>144</v>
      </c>
      <c r="J173" s="7" t="s">
        <v>144</v>
      </c>
      <c r="K173" s="7" t="s">
        <v>177</v>
      </c>
      <c r="L173" s="7" t="s">
        <v>146</v>
      </c>
      <c r="M173" s="7" t="s">
        <v>146</v>
      </c>
      <c r="N173" s="7" t="s">
        <v>146</v>
      </c>
      <c r="O173" s="7" t="s">
        <v>147</v>
      </c>
      <c r="P173" s="7" t="s">
        <v>147</v>
      </c>
      <c r="Q173" s="7" t="s">
        <v>3393</v>
      </c>
      <c r="R173" s="7" t="s">
        <v>3394</v>
      </c>
      <c r="S173" s="7" t="s">
        <v>3395</v>
      </c>
      <c r="T173" s="7" t="s">
        <v>188</v>
      </c>
      <c r="U173" s="7" t="s">
        <v>188</v>
      </c>
      <c r="V173" s="7" t="s">
        <v>672</v>
      </c>
      <c r="W173" s="7" t="s">
        <v>3393</v>
      </c>
      <c r="X173" s="7" t="s">
        <v>3396</v>
      </c>
      <c r="Y173" s="7" t="s">
        <v>3395</v>
      </c>
      <c r="Z173" s="7" t="s">
        <v>188</v>
      </c>
      <c r="AA173" s="7" t="s">
        <v>188</v>
      </c>
      <c r="AB173" s="7" t="s">
        <v>672</v>
      </c>
      <c r="AC173" s="7" t="s">
        <v>3393</v>
      </c>
      <c r="AD173" s="7" t="s">
        <v>3396</v>
      </c>
      <c r="AE173" s="7" t="s">
        <v>149</v>
      </c>
      <c r="AF173" s="7" t="s">
        <v>144</v>
      </c>
      <c r="AG173" s="7" t="s">
        <v>3397</v>
      </c>
      <c r="AH173" s="7">
        <v>2006</v>
      </c>
      <c r="AI173" s="7" t="s">
        <v>3398</v>
      </c>
      <c r="AJ173" s="7" t="s">
        <v>247</v>
      </c>
      <c r="AK173" s="7">
        <v>1093</v>
      </c>
      <c r="AL173" s="7">
        <v>2000</v>
      </c>
      <c r="AM173" s="7">
        <v>54.65</v>
      </c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 t="s">
        <v>158</v>
      </c>
      <c r="BG173" s="7" t="s">
        <v>144</v>
      </c>
      <c r="BH173" s="7" t="s">
        <v>3399</v>
      </c>
      <c r="BI173" s="7">
        <v>2012</v>
      </c>
      <c r="BJ173" s="7" t="s">
        <v>164</v>
      </c>
      <c r="BK173" s="7" t="s">
        <v>3400</v>
      </c>
      <c r="BL173" s="7">
        <v>372</v>
      </c>
      <c r="BM173" s="7">
        <v>900</v>
      </c>
      <c r="BN173" s="7">
        <v>41.33</v>
      </c>
      <c r="BO173" s="7" t="s">
        <v>151</v>
      </c>
      <c r="BP173" s="7" t="s">
        <v>144</v>
      </c>
      <c r="BQ173" s="7" t="s">
        <v>3401</v>
      </c>
      <c r="BR173" s="7">
        <v>2009</v>
      </c>
      <c r="BS173" s="7" t="s">
        <v>921</v>
      </c>
      <c r="BT173" s="7" t="s">
        <v>247</v>
      </c>
      <c r="BU173" s="7">
        <v>696</v>
      </c>
      <c r="BV173" s="7">
        <v>1100</v>
      </c>
      <c r="BW173" s="7">
        <v>63.27</v>
      </c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 t="s">
        <v>177</v>
      </c>
      <c r="EC173" s="7" t="s">
        <v>679</v>
      </c>
      <c r="ED173" s="7" t="s">
        <v>679</v>
      </c>
      <c r="EE173" s="7" t="s">
        <v>173</v>
      </c>
      <c r="EF173" s="7" t="s">
        <v>3402</v>
      </c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8">
        <v>16.395</v>
      </c>
      <c r="FI173" s="8">
        <v>18.9818</v>
      </c>
      <c r="FJ173" s="8">
        <v>0</v>
      </c>
      <c r="FK173" s="8">
        <v>4.1333</v>
      </c>
      <c r="FL173" s="8">
        <v>0</v>
      </c>
      <c r="FM173" s="8">
        <v>0</v>
      </c>
      <c r="FN173" s="8">
        <v>39.5101</v>
      </c>
      <c r="FO173" s="10"/>
      <c r="FP173" s="10"/>
      <c r="FQ173" s="10"/>
      <c r="FR173" s="10"/>
      <c r="FS173" s="10"/>
      <c r="FT173" s="10"/>
      <c r="FU173" s="10"/>
      <c r="FV173" s="10"/>
    </row>
    <row r="174" spans="1:178" ht="15">
      <c r="A174" s="4">
        <v>173</v>
      </c>
      <c r="B174" s="7" t="s">
        <v>1730</v>
      </c>
      <c r="C174" s="7" t="s">
        <v>575</v>
      </c>
      <c r="D174" s="7" t="s">
        <v>1731</v>
      </c>
      <c r="E174" s="7" t="s">
        <v>400</v>
      </c>
      <c r="F174" s="7" t="s">
        <v>1732</v>
      </c>
      <c r="G174" s="7" t="s">
        <v>142</v>
      </c>
      <c r="H174" s="7" t="s">
        <v>143</v>
      </c>
      <c r="I174" s="7" t="s">
        <v>144</v>
      </c>
      <c r="J174" s="7" t="s">
        <v>144</v>
      </c>
      <c r="K174" s="7" t="s">
        <v>177</v>
      </c>
      <c r="L174" s="7" t="s">
        <v>146</v>
      </c>
      <c r="M174" s="7" t="s">
        <v>146</v>
      </c>
      <c r="N174" s="7" t="s">
        <v>146</v>
      </c>
      <c r="O174" s="7" t="s">
        <v>147</v>
      </c>
      <c r="P174" s="7" t="s">
        <v>144</v>
      </c>
      <c r="Q174" s="7" t="s">
        <v>1733</v>
      </c>
      <c r="R174" s="7" t="s">
        <v>1734</v>
      </c>
      <c r="S174" s="7" t="s">
        <v>1735</v>
      </c>
      <c r="T174" s="7" t="s">
        <v>193</v>
      </c>
      <c r="U174" s="7" t="s">
        <v>194</v>
      </c>
      <c r="V174" s="7" t="s">
        <v>195</v>
      </c>
      <c r="W174" s="7" t="s">
        <v>1733</v>
      </c>
      <c r="X174" s="7" t="s">
        <v>1736</v>
      </c>
      <c r="Y174" s="7" t="s">
        <v>1735</v>
      </c>
      <c r="Z174" s="7" t="s">
        <v>193</v>
      </c>
      <c r="AA174" s="7" t="s">
        <v>194</v>
      </c>
      <c r="AB174" s="7" t="s">
        <v>195</v>
      </c>
      <c r="AC174" s="7" t="s">
        <v>1733</v>
      </c>
      <c r="AD174" s="7" t="s">
        <v>1736</v>
      </c>
      <c r="AE174" s="7" t="s">
        <v>149</v>
      </c>
      <c r="AF174" s="7" t="s">
        <v>144</v>
      </c>
      <c r="AG174" s="7" t="s">
        <v>1737</v>
      </c>
      <c r="AH174" s="7">
        <v>2006</v>
      </c>
      <c r="AI174" s="7" t="s">
        <v>1738</v>
      </c>
      <c r="AJ174" s="7" t="s">
        <v>196</v>
      </c>
      <c r="AK174" s="7">
        <v>1200</v>
      </c>
      <c r="AL174" s="7">
        <v>2400</v>
      </c>
      <c r="AM174" s="7">
        <v>50</v>
      </c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 t="s">
        <v>158</v>
      </c>
      <c r="BG174" s="7" t="s">
        <v>144</v>
      </c>
      <c r="BH174" s="7" t="s">
        <v>1739</v>
      </c>
      <c r="BI174" s="7">
        <v>2005</v>
      </c>
      <c r="BJ174" s="7" t="s">
        <v>164</v>
      </c>
      <c r="BK174" s="7" t="s">
        <v>196</v>
      </c>
      <c r="BL174" s="7">
        <v>370</v>
      </c>
      <c r="BM174" s="7">
        <v>800</v>
      </c>
      <c r="BN174" s="7">
        <v>46.25</v>
      </c>
      <c r="BO174" s="7" t="s">
        <v>151</v>
      </c>
      <c r="BP174" s="7" t="s">
        <v>144</v>
      </c>
      <c r="BQ174" s="7" t="s">
        <v>1740</v>
      </c>
      <c r="BR174" s="7">
        <v>2006</v>
      </c>
      <c r="BS174" s="7" t="s">
        <v>631</v>
      </c>
      <c r="BT174" s="7" t="s">
        <v>196</v>
      </c>
      <c r="BU174" s="7">
        <v>783</v>
      </c>
      <c r="BV174" s="7">
        <v>1200</v>
      </c>
      <c r="BW174" s="7">
        <v>65.25</v>
      </c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 t="s">
        <v>177</v>
      </c>
      <c r="EC174" s="7" t="s">
        <v>440</v>
      </c>
      <c r="ED174" s="7" t="s">
        <v>148</v>
      </c>
      <c r="EE174" s="7" t="s">
        <v>490</v>
      </c>
      <c r="EF174" s="7" t="s">
        <v>1741</v>
      </c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 t="s">
        <v>14</v>
      </c>
      <c r="FC174" s="7" t="s">
        <v>1742</v>
      </c>
      <c r="FD174" s="7" t="s">
        <v>629</v>
      </c>
      <c r="FE174" s="7">
        <v>3</v>
      </c>
      <c r="FF174" s="7">
        <v>1</v>
      </c>
      <c r="FG174" s="7">
        <v>20</v>
      </c>
      <c r="FH174" s="8">
        <v>15</v>
      </c>
      <c r="FI174" s="8">
        <v>19.575</v>
      </c>
      <c r="FJ174" s="8">
        <v>0</v>
      </c>
      <c r="FK174" s="8">
        <v>4.625</v>
      </c>
      <c r="FL174" s="8">
        <v>0</v>
      </c>
      <c r="FM174" s="8">
        <v>0</v>
      </c>
      <c r="FN174" s="8">
        <v>39.2</v>
      </c>
      <c r="FO174" s="10"/>
      <c r="FP174" s="10"/>
      <c r="FQ174" s="10"/>
      <c r="FR174" s="10"/>
      <c r="FS174" s="10"/>
      <c r="FT174" s="10"/>
      <c r="FU174" s="10"/>
      <c r="FV174" s="10"/>
    </row>
    <row r="175" spans="1:178" ht="15">
      <c r="A175" s="4">
        <v>174</v>
      </c>
      <c r="B175" s="7" t="s">
        <v>714</v>
      </c>
      <c r="C175" s="7" t="s">
        <v>296</v>
      </c>
      <c r="D175" s="7" t="s">
        <v>715</v>
      </c>
      <c r="E175" s="7" t="s">
        <v>716</v>
      </c>
      <c r="F175" s="7" t="s">
        <v>717</v>
      </c>
      <c r="G175" s="7" t="s">
        <v>142</v>
      </c>
      <c r="H175" s="7" t="s">
        <v>143</v>
      </c>
      <c r="I175" s="7" t="s">
        <v>144</v>
      </c>
      <c r="J175" s="7" t="s">
        <v>144</v>
      </c>
      <c r="K175" s="7" t="s">
        <v>167</v>
      </c>
      <c r="L175" s="7" t="s">
        <v>146</v>
      </c>
      <c r="M175" s="7" t="s">
        <v>146</v>
      </c>
      <c r="N175" s="7" t="s">
        <v>146</v>
      </c>
      <c r="O175" s="7" t="s">
        <v>147</v>
      </c>
      <c r="P175" s="7" t="s">
        <v>147</v>
      </c>
      <c r="Q175" s="7" t="s">
        <v>718</v>
      </c>
      <c r="R175" s="7" t="s">
        <v>719</v>
      </c>
      <c r="S175" s="7" t="s">
        <v>720</v>
      </c>
      <c r="T175" s="7" t="s">
        <v>248</v>
      </c>
      <c r="U175" s="7" t="s">
        <v>248</v>
      </c>
      <c r="V175" s="7" t="s">
        <v>721</v>
      </c>
      <c r="W175" s="7" t="s">
        <v>718</v>
      </c>
      <c r="X175" s="7" t="s">
        <v>722</v>
      </c>
      <c r="Y175" s="7" t="s">
        <v>720</v>
      </c>
      <c r="Z175" s="7" t="s">
        <v>248</v>
      </c>
      <c r="AA175" s="7" t="s">
        <v>248</v>
      </c>
      <c r="AB175" s="7" t="s">
        <v>721</v>
      </c>
      <c r="AC175" s="7" t="s">
        <v>718</v>
      </c>
      <c r="AD175" s="7" t="s">
        <v>722</v>
      </c>
      <c r="AE175" s="7" t="s">
        <v>149</v>
      </c>
      <c r="AF175" s="7" t="s">
        <v>144</v>
      </c>
      <c r="AG175" s="7" t="s">
        <v>723</v>
      </c>
      <c r="AH175" s="7">
        <v>2001</v>
      </c>
      <c r="AI175" s="7" t="s">
        <v>724</v>
      </c>
      <c r="AJ175" s="7" t="s">
        <v>725</v>
      </c>
      <c r="AK175" s="7">
        <v>662</v>
      </c>
      <c r="AL175" s="7">
        <v>1350</v>
      </c>
      <c r="AM175" s="7">
        <v>49.04</v>
      </c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 t="s">
        <v>151</v>
      </c>
      <c r="BP175" s="7" t="s">
        <v>144</v>
      </c>
      <c r="BQ175" s="7" t="s">
        <v>726</v>
      </c>
      <c r="BR175" s="7">
        <v>2009</v>
      </c>
      <c r="BS175" s="7" t="s">
        <v>727</v>
      </c>
      <c r="BT175" s="7" t="s">
        <v>244</v>
      </c>
      <c r="BU175" s="7">
        <v>758</v>
      </c>
      <c r="BV175" s="7">
        <v>1100</v>
      </c>
      <c r="BW175" s="7">
        <v>68.91</v>
      </c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 t="s">
        <v>153</v>
      </c>
      <c r="DW175" s="7" t="s">
        <v>144</v>
      </c>
      <c r="DX175" s="7">
        <v>2013</v>
      </c>
      <c r="DY175" s="7">
        <v>86</v>
      </c>
      <c r="DZ175" s="7">
        <v>150</v>
      </c>
      <c r="EA175" s="7">
        <v>57.33</v>
      </c>
      <c r="EB175" s="7" t="s">
        <v>167</v>
      </c>
      <c r="EC175" s="7" t="s">
        <v>474</v>
      </c>
      <c r="ED175" s="7" t="s">
        <v>728</v>
      </c>
      <c r="EE175" s="7" t="s">
        <v>729</v>
      </c>
      <c r="EF175" s="7" t="s">
        <v>730</v>
      </c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8">
        <v>14.7111</v>
      </c>
      <c r="FI175" s="8">
        <v>20.6727</v>
      </c>
      <c r="FJ175" s="8">
        <v>11.4667</v>
      </c>
      <c r="FK175" s="8">
        <v>0</v>
      </c>
      <c r="FL175" s="8">
        <v>0</v>
      </c>
      <c r="FM175" s="8">
        <v>0</v>
      </c>
      <c r="FN175" s="8">
        <v>46.8505</v>
      </c>
      <c r="FO175" s="7"/>
      <c r="FP175" s="7"/>
      <c r="FQ175" s="7"/>
      <c r="FR175" s="7"/>
      <c r="FS175" s="7"/>
      <c r="FT175" s="7"/>
      <c r="FU175" s="7"/>
      <c r="FV175" s="7"/>
    </row>
    <row r="176" spans="1:178" ht="15">
      <c r="A176" s="4">
        <v>175</v>
      </c>
      <c r="B176" s="7" t="s">
        <v>3220</v>
      </c>
      <c r="C176" s="7" t="s">
        <v>3221</v>
      </c>
      <c r="D176" s="7" t="s">
        <v>3222</v>
      </c>
      <c r="E176" s="7" t="s">
        <v>3223</v>
      </c>
      <c r="F176" s="7" t="s">
        <v>3224</v>
      </c>
      <c r="G176" s="7" t="s">
        <v>166</v>
      </c>
      <c r="H176" s="7" t="s">
        <v>143</v>
      </c>
      <c r="I176" s="7" t="s">
        <v>144</v>
      </c>
      <c r="J176" s="7" t="s">
        <v>144</v>
      </c>
      <c r="K176" s="7" t="s">
        <v>167</v>
      </c>
      <c r="L176" s="7" t="s">
        <v>146</v>
      </c>
      <c r="M176" s="7" t="s">
        <v>146</v>
      </c>
      <c r="N176" s="7" t="s">
        <v>146</v>
      </c>
      <c r="O176" s="7" t="s">
        <v>147</v>
      </c>
      <c r="P176" s="7" t="s">
        <v>147</v>
      </c>
      <c r="Q176" s="7" t="s">
        <v>3225</v>
      </c>
      <c r="R176" s="7" t="s">
        <v>3226</v>
      </c>
      <c r="S176" s="7" t="s">
        <v>3227</v>
      </c>
      <c r="T176" s="7" t="s">
        <v>187</v>
      </c>
      <c r="U176" s="7" t="s">
        <v>188</v>
      </c>
      <c r="V176" s="7" t="s">
        <v>189</v>
      </c>
      <c r="W176" s="7" t="s">
        <v>3225</v>
      </c>
      <c r="X176" s="7" t="s">
        <v>3228</v>
      </c>
      <c r="Y176" s="7" t="s">
        <v>3227</v>
      </c>
      <c r="Z176" s="7" t="s">
        <v>187</v>
      </c>
      <c r="AA176" s="7" t="s">
        <v>188</v>
      </c>
      <c r="AB176" s="7" t="s">
        <v>189</v>
      </c>
      <c r="AC176" s="7" t="s">
        <v>3225</v>
      </c>
      <c r="AD176" s="7" t="s">
        <v>3228</v>
      </c>
      <c r="AE176" s="7" t="s">
        <v>149</v>
      </c>
      <c r="AF176" s="7" t="s">
        <v>144</v>
      </c>
      <c r="AG176" s="7" t="s">
        <v>3229</v>
      </c>
      <c r="AH176" s="7">
        <v>2002</v>
      </c>
      <c r="AI176" s="7" t="s">
        <v>3230</v>
      </c>
      <c r="AJ176" s="7" t="s">
        <v>3231</v>
      </c>
      <c r="AK176" s="7">
        <v>849</v>
      </c>
      <c r="AL176" s="7">
        <v>1800</v>
      </c>
      <c r="AM176" s="7">
        <v>47.17</v>
      </c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 t="s">
        <v>151</v>
      </c>
      <c r="BP176" s="7" t="s">
        <v>144</v>
      </c>
      <c r="BQ176" s="7" t="s">
        <v>3232</v>
      </c>
      <c r="BR176" s="7">
        <v>2007</v>
      </c>
      <c r="BS176" s="7" t="s">
        <v>3233</v>
      </c>
      <c r="BT176" s="7" t="s">
        <v>3234</v>
      </c>
      <c r="BU176" s="7">
        <v>772</v>
      </c>
      <c r="BV176" s="7">
        <v>1150</v>
      </c>
      <c r="BW176" s="7">
        <v>67.13</v>
      </c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 t="s">
        <v>153</v>
      </c>
      <c r="DW176" s="7" t="s">
        <v>144</v>
      </c>
      <c r="DX176" s="7">
        <v>2012</v>
      </c>
      <c r="DY176" s="7">
        <v>90</v>
      </c>
      <c r="DZ176" s="7">
        <v>150</v>
      </c>
      <c r="EA176" s="7">
        <v>60</v>
      </c>
      <c r="EB176" s="7" t="s">
        <v>167</v>
      </c>
      <c r="EC176" s="7" t="s">
        <v>188</v>
      </c>
      <c r="ED176" s="7" t="s">
        <v>187</v>
      </c>
      <c r="EE176" s="7" t="s">
        <v>3235</v>
      </c>
      <c r="EF176" s="7" t="s">
        <v>471</v>
      </c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8">
        <v>14.15</v>
      </c>
      <c r="FI176" s="8">
        <v>20.1391</v>
      </c>
      <c r="FJ176" s="8">
        <v>12</v>
      </c>
      <c r="FK176" s="8">
        <v>0</v>
      </c>
      <c r="FL176" s="8">
        <v>0</v>
      </c>
      <c r="FM176" s="8">
        <v>0</v>
      </c>
      <c r="FN176" s="8">
        <v>46.2891</v>
      </c>
      <c r="FO176" s="7"/>
      <c r="FP176" s="7"/>
      <c r="FQ176" s="7"/>
      <c r="FR176" s="7"/>
      <c r="FS176" s="7"/>
      <c r="FT176" s="7"/>
      <c r="FU176" s="7"/>
      <c r="FV176" s="7"/>
    </row>
    <row r="177" spans="1:178" ht="15">
      <c r="A177" s="4">
        <v>176</v>
      </c>
      <c r="B177" s="7" t="s">
        <v>1528</v>
      </c>
      <c r="C177" s="7" t="s">
        <v>801</v>
      </c>
      <c r="D177" s="7" t="s">
        <v>1529</v>
      </c>
      <c r="E177" s="7" t="s">
        <v>1014</v>
      </c>
      <c r="F177" s="7" t="s">
        <v>1530</v>
      </c>
      <c r="G177" s="7" t="s">
        <v>142</v>
      </c>
      <c r="H177" s="7" t="s">
        <v>176</v>
      </c>
      <c r="I177" s="7" t="s">
        <v>144</v>
      </c>
      <c r="J177" s="7" t="s">
        <v>144</v>
      </c>
      <c r="K177" s="7" t="s">
        <v>167</v>
      </c>
      <c r="L177" s="7" t="s">
        <v>146</v>
      </c>
      <c r="M177" s="7" t="s">
        <v>146</v>
      </c>
      <c r="N177" s="7" t="s">
        <v>146</v>
      </c>
      <c r="O177" s="7" t="s">
        <v>147</v>
      </c>
      <c r="P177" s="7" t="s">
        <v>147</v>
      </c>
      <c r="Q177" s="7" t="s">
        <v>1531</v>
      </c>
      <c r="R177" s="7" t="s">
        <v>1532</v>
      </c>
      <c r="S177" s="7" t="s">
        <v>1533</v>
      </c>
      <c r="T177" s="7" t="s">
        <v>169</v>
      </c>
      <c r="U177" s="7" t="s">
        <v>169</v>
      </c>
      <c r="V177" s="7" t="s">
        <v>632</v>
      </c>
      <c r="W177" s="7" t="s">
        <v>1531</v>
      </c>
      <c r="X177" s="7" t="s">
        <v>1532</v>
      </c>
      <c r="Y177" s="7" t="s">
        <v>1533</v>
      </c>
      <c r="Z177" s="7" t="s">
        <v>169</v>
      </c>
      <c r="AA177" s="7" t="s">
        <v>169</v>
      </c>
      <c r="AB177" s="7" t="s">
        <v>632</v>
      </c>
      <c r="AC177" s="7" t="s">
        <v>1531</v>
      </c>
      <c r="AD177" s="7" t="s">
        <v>1532</v>
      </c>
      <c r="AE177" s="7" t="s">
        <v>149</v>
      </c>
      <c r="AF177" s="7" t="s">
        <v>144</v>
      </c>
      <c r="AG177" s="7" t="s">
        <v>1534</v>
      </c>
      <c r="AH177" s="7">
        <v>2008</v>
      </c>
      <c r="AI177" s="7" t="s">
        <v>1535</v>
      </c>
      <c r="AJ177" s="7" t="s">
        <v>294</v>
      </c>
      <c r="AK177" s="7">
        <v>1336</v>
      </c>
      <c r="AL177" s="7">
        <v>2400</v>
      </c>
      <c r="AM177" s="7">
        <v>55.67</v>
      </c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 t="s">
        <v>151</v>
      </c>
      <c r="BP177" s="7" t="s">
        <v>144</v>
      </c>
      <c r="BQ177" s="7" t="s">
        <v>1536</v>
      </c>
      <c r="BR177" s="7">
        <v>2009</v>
      </c>
      <c r="BS177" s="7" t="s">
        <v>1537</v>
      </c>
      <c r="BT177" s="7" t="s">
        <v>294</v>
      </c>
      <c r="BU177" s="7">
        <v>690</v>
      </c>
      <c r="BV177" s="7">
        <v>1100</v>
      </c>
      <c r="BW177" s="7">
        <v>62.73</v>
      </c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 t="s">
        <v>153</v>
      </c>
      <c r="DW177" s="7" t="s">
        <v>144</v>
      </c>
      <c r="DX177" s="7">
        <v>2013</v>
      </c>
      <c r="DY177" s="7">
        <v>77</v>
      </c>
      <c r="DZ177" s="7">
        <v>150</v>
      </c>
      <c r="EA177" s="7">
        <v>51.33</v>
      </c>
      <c r="EB177" s="7" t="s">
        <v>167</v>
      </c>
      <c r="EC177" s="7" t="s">
        <v>169</v>
      </c>
      <c r="ED177" s="7" t="s">
        <v>169</v>
      </c>
      <c r="EE177" s="7" t="s">
        <v>490</v>
      </c>
      <c r="EF177" s="7" t="s">
        <v>1538</v>
      </c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8">
        <v>16.7</v>
      </c>
      <c r="FI177" s="8">
        <v>18.8182</v>
      </c>
      <c r="FJ177" s="8">
        <v>10.2667</v>
      </c>
      <c r="FK177" s="8">
        <v>0</v>
      </c>
      <c r="FL177" s="8">
        <v>0</v>
      </c>
      <c r="FM177" s="8">
        <v>0</v>
      </c>
      <c r="FN177" s="8">
        <v>45.7849</v>
      </c>
      <c r="FO177" s="7"/>
      <c r="FP177" s="7"/>
      <c r="FQ177" s="7"/>
      <c r="FR177" s="7"/>
      <c r="FS177" s="7"/>
      <c r="FT177" s="7"/>
      <c r="FU177" s="7"/>
      <c r="FV177" s="7"/>
    </row>
    <row r="178" spans="1:178" ht="15">
      <c r="A178" s="4">
        <v>177</v>
      </c>
      <c r="B178" s="7" t="s">
        <v>981</v>
      </c>
      <c r="C178" s="7" t="s">
        <v>982</v>
      </c>
      <c r="D178" s="7" t="s">
        <v>630</v>
      </c>
      <c r="E178" s="7" t="s">
        <v>574</v>
      </c>
      <c r="F178" s="7" t="s">
        <v>983</v>
      </c>
      <c r="G178" s="7" t="s">
        <v>142</v>
      </c>
      <c r="H178" s="7" t="s">
        <v>176</v>
      </c>
      <c r="I178" s="7" t="s">
        <v>144</v>
      </c>
      <c r="J178" s="7" t="s">
        <v>144</v>
      </c>
      <c r="K178" s="7" t="s">
        <v>167</v>
      </c>
      <c r="L178" s="7" t="s">
        <v>146</v>
      </c>
      <c r="M178" s="7" t="s">
        <v>146</v>
      </c>
      <c r="N178" s="7" t="s">
        <v>146</v>
      </c>
      <c r="O178" s="7" t="s">
        <v>147</v>
      </c>
      <c r="P178" s="7" t="s">
        <v>147</v>
      </c>
      <c r="Q178" s="7" t="s">
        <v>984</v>
      </c>
      <c r="R178" s="7" t="s">
        <v>885</v>
      </c>
      <c r="S178" s="7" t="s">
        <v>985</v>
      </c>
      <c r="T178" s="7" t="s">
        <v>380</v>
      </c>
      <c r="U178" s="7" t="s">
        <v>194</v>
      </c>
      <c r="V178" s="7" t="s">
        <v>381</v>
      </c>
      <c r="W178" s="7" t="s">
        <v>984</v>
      </c>
      <c r="X178" s="7" t="s">
        <v>886</v>
      </c>
      <c r="Y178" s="7" t="s">
        <v>985</v>
      </c>
      <c r="Z178" s="7" t="s">
        <v>380</v>
      </c>
      <c r="AA178" s="7" t="s">
        <v>194</v>
      </c>
      <c r="AB178" s="7" t="s">
        <v>381</v>
      </c>
      <c r="AC178" s="7" t="s">
        <v>984</v>
      </c>
      <c r="AD178" s="7" t="s">
        <v>886</v>
      </c>
      <c r="AE178" s="7" t="s">
        <v>149</v>
      </c>
      <c r="AF178" s="7" t="s">
        <v>144</v>
      </c>
      <c r="AG178" s="7" t="s">
        <v>986</v>
      </c>
      <c r="AH178" s="7">
        <v>2011</v>
      </c>
      <c r="AI178" s="7" t="s">
        <v>987</v>
      </c>
      <c r="AJ178" s="7" t="s">
        <v>288</v>
      </c>
      <c r="AK178" s="7">
        <v>1500</v>
      </c>
      <c r="AL178" s="7">
        <v>2400</v>
      </c>
      <c r="AM178" s="7">
        <v>62.5</v>
      </c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 t="s">
        <v>151</v>
      </c>
      <c r="BP178" s="7" t="s">
        <v>144</v>
      </c>
      <c r="BQ178" s="7" t="s">
        <v>988</v>
      </c>
      <c r="BR178" s="7">
        <v>2012</v>
      </c>
      <c r="BS178" s="7" t="s">
        <v>535</v>
      </c>
      <c r="BT178" s="7" t="s">
        <v>288</v>
      </c>
      <c r="BU178" s="7">
        <v>936</v>
      </c>
      <c r="BV178" s="7">
        <v>1200</v>
      </c>
      <c r="BW178" s="7">
        <v>78</v>
      </c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 t="s">
        <v>167</v>
      </c>
      <c r="EC178" s="7" t="s">
        <v>989</v>
      </c>
      <c r="ED178" s="7" t="s">
        <v>990</v>
      </c>
      <c r="EE178" s="7" t="s">
        <v>991</v>
      </c>
      <c r="EF178" s="7" t="s">
        <v>992</v>
      </c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8">
        <v>18.75</v>
      </c>
      <c r="FI178" s="8">
        <v>23.4</v>
      </c>
      <c r="FJ178" s="8">
        <v>0</v>
      </c>
      <c r="FK178" s="8">
        <v>0</v>
      </c>
      <c r="FL178" s="8">
        <v>0</v>
      </c>
      <c r="FM178" s="8">
        <v>0</v>
      </c>
      <c r="FN178" s="8">
        <v>42.15</v>
      </c>
      <c r="FO178" s="7"/>
      <c r="FP178" s="7"/>
      <c r="FQ178" s="7"/>
      <c r="FR178" s="7"/>
      <c r="FS178" s="7"/>
      <c r="FT178" s="7"/>
      <c r="FU178" s="7"/>
      <c r="FV178" s="7"/>
    </row>
    <row r="179" spans="1:178" ht="15">
      <c r="A179" s="4">
        <v>178</v>
      </c>
      <c r="B179" s="7" t="s">
        <v>2810</v>
      </c>
      <c r="C179" s="7" t="s">
        <v>942</v>
      </c>
      <c r="D179" s="7" t="s">
        <v>630</v>
      </c>
      <c r="E179" s="7" t="s">
        <v>251</v>
      </c>
      <c r="F179" s="7" t="s">
        <v>2811</v>
      </c>
      <c r="G179" s="7" t="s">
        <v>142</v>
      </c>
      <c r="H179" s="7" t="s">
        <v>176</v>
      </c>
      <c r="I179" s="7" t="s">
        <v>144</v>
      </c>
      <c r="J179" s="7" t="s">
        <v>144</v>
      </c>
      <c r="K179" s="7" t="s">
        <v>167</v>
      </c>
      <c r="L179" s="7" t="s">
        <v>146</v>
      </c>
      <c r="M179" s="7" t="s">
        <v>146</v>
      </c>
      <c r="N179" s="7" t="s">
        <v>146</v>
      </c>
      <c r="O179" s="7" t="s">
        <v>147</v>
      </c>
      <c r="P179" s="7" t="s">
        <v>147</v>
      </c>
      <c r="Q179" s="7" t="s">
        <v>2812</v>
      </c>
      <c r="R179" s="7" t="s">
        <v>2813</v>
      </c>
      <c r="S179" s="7" t="s">
        <v>2814</v>
      </c>
      <c r="T179" s="7" t="s">
        <v>148</v>
      </c>
      <c r="U179" s="7" t="s">
        <v>148</v>
      </c>
      <c r="V179" s="7" t="s">
        <v>1036</v>
      </c>
      <c r="W179" s="7" t="s">
        <v>2812</v>
      </c>
      <c r="X179" s="7" t="s">
        <v>1132</v>
      </c>
      <c r="Y179" s="7" t="s">
        <v>2814</v>
      </c>
      <c r="Z179" s="7" t="s">
        <v>148</v>
      </c>
      <c r="AA179" s="7" t="s">
        <v>148</v>
      </c>
      <c r="AB179" s="7" t="s">
        <v>1036</v>
      </c>
      <c r="AC179" s="7" t="s">
        <v>2812</v>
      </c>
      <c r="AD179" s="7" t="s">
        <v>1132</v>
      </c>
      <c r="AE179" s="7" t="s">
        <v>149</v>
      </c>
      <c r="AF179" s="7" t="s">
        <v>144</v>
      </c>
      <c r="AG179" s="7" t="s">
        <v>2815</v>
      </c>
      <c r="AH179" s="7">
        <v>2002</v>
      </c>
      <c r="AI179" s="7" t="s">
        <v>1133</v>
      </c>
      <c r="AJ179" s="7" t="s">
        <v>2816</v>
      </c>
      <c r="AK179" s="7">
        <v>1245</v>
      </c>
      <c r="AL179" s="7">
        <v>2400</v>
      </c>
      <c r="AM179" s="7">
        <v>51.88</v>
      </c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 t="s">
        <v>158</v>
      </c>
      <c r="BG179" s="7" t="s">
        <v>144</v>
      </c>
      <c r="BH179" s="7" t="s">
        <v>2817</v>
      </c>
      <c r="BI179" s="7">
        <v>2005</v>
      </c>
      <c r="BJ179" s="7" t="s">
        <v>936</v>
      </c>
      <c r="BK179" s="7" t="s">
        <v>2816</v>
      </c>
      <c r="BL179" s="7">
        <v>339</v>
      </c>
      <c r="BM179" s="7">
        <v>800</v>
      </c>
      <c r="BN179" s="7">
        <v>42.38</v>
      </c>
      <c r="BO179" s="7" t="s">
        <v>151</v>
      </c>
      <c r="BP179" s="7" t="s">
        <v>144</v>
      </c>
      <c r="BQ179" s="7" t="s">
        <v>2818</v>
      </c>
      <c r="BR179" s="7">
        <v>2007</v>
      </c>
      <c r="BS179" s="7" t="s">
        <v>2819</v>
      </c>
      <c r="BT179" s="7" t="s">
        <v>2816</v>
      </c>
      <c r="BU179" s="7">
        <v>880</v>
      </c>
      <c r="BV179" s="7">
        <v>1200</v>
      </c>
      <c r="BW179" s="7">
        <v>73.33</v>
      </c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 t="s">
        <v>167</v>
      </c>
      <c r="EC179" s="7" t="s">
        <v>401</v>
      </c>
      <c r="ED179" s="7" t="s">
        <v>401</v>
      </c>
      <c r="EE179" s="7" t="s">
        <v>173</v>
      </c>
      <c r="EF179" s="7" t="s">
        <v>2820</v>
      </c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8">
        <v>15.5625</v>
      </c>
      <c r="FI179" s="8">
        <v>22</v>
      </c>
      <c r="FJ179" s="8">
        <v>0</v>
      </c>
      <c r="FK179" s="8">
        <v>4.2375</v>
      </c>
      <c r="FL179" s="8">
        <v>0</v>
      </c>
      <c r="FM179" s="8">
        <v>0</v>
      </c>
      <c r="FN179" s="8">
        <v>41.8</v>
      </c>
      <c r="FO179" s="7"/>
      <c r="FP179" s="7"/>
      <c r="FQ179" s="7"/>
      <c r="FR179" s="7"/>
      <c r="FS179" s="7"/>
      <c r="FT179" s="7"/>
      <c r="FU179" s="7"/>
      <c r="FV179" s="7"/>
    </row>
    <row r="180" spans="1:178" ht="15">
      <c r="A180" s="4">
        <v>179</v>
      </c>
      <c r="B180" s="7" t="s">
        <v>1495</v>
      </c>
      <c r="C180" s="7" t="s">
        <v>735</v>
      </c>
      <c r="D180" s="7" t="s">
        <v>1496</v>
      </c>
      <c r="E180" s="7" t="s">
        <v>298</v>
      </c>
      <c r="F180" s="7" t="s">
        <v>1497</v>
      </c>
      <c r="G180" s="7" t="s">
        <v>142</v>
      </c>
      <c r="H180" s="7" t="s">
        <v>176</v>
      </c>
      <c r="I180" s="7" t="s">
        <v>144</v>
      </c>
      <c r="J180" s="7" t="s">
        <v>144</v>
      </c>
      <c r="K180" s="7" t="s">
        <v>167</v>
      </c>
      <c r="L180" s="7" t="s">
        <v>146</v>
      </c>
      <c r="M180" s="7" t="s">
        <v>146</v>
      </c>
      <c r="N180" s="7" t="s">
        <v>146</v>
      </c>
      <c r="O180" s="7" t="s">
        <v>147</v>
      </c>
      <c r="P180" s="7" t="s">
        <v>147</v>
      </c>
      <c r="Q180" s="7" t="s">
        <v>1498</v>
      </c>
      <c r="R180" s="7" t="s">
        <v>1499</v>
      </c>
      <c r="S180" s="7" t="s">
        <v>1500</v>
      </c>
      <c r="T180" s="7" t="s">
        <v>734</v>
      </c>
      <c r="U180" s="7" t="s">
        <v>230</v>
      </c>
      <c r="V180" s="7" t="s">
        <v>1238</v>
      </c>
      <c r="W180" s="7" t="s">
        <v>1498</v>
      </c>
      <c r="X180" s="7" t="s">
        <v>1501</v>
      </c>
      <c r="Y180" s="7" t="s">
        <v>1500</v>
      </c>
      <c r="Z180" s="7" t="s">
        <v>734</v>
      </c>
      <c r="AA180" s="7" t="s">
        <v>230</v>
      </c>
      <c r="AB180" s="7" t="s">
        <v>1238</v>
      </c>
      <c r="AC180" s="7" t="s">
        <v>1498</v>
      </c>
      <c r="AD180" s="7" t="s">
        <v>1501</v>
      </c>
      <c r="AE180" s="7" t="s">
        <v>149</v>
      </c>
      <c r="AF180" s="7" t="s">
        <v>144</v>
      </c>
      <c r="AG180" s="7" t="s">
        <v>1502</v>
      </c>
      <c r="AH180" s="7">
        <v>2010</v>
      </c>
      <c r="AI180" s="7" t="s">
        <v>1503</v>
      </c>
      <c r="AJ180" s="7" t="s">
        <v>1504</v>
      </c>
      <c r="AK180" s="7">
        <v>1494</v>
      </c>
      <c r="AL180" s="7">
        <v>2400</v>
      </c>
      <c r="AM180" s="7">
        <v>62.25</v>
      </c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 t="s">
        <v>151</v>
      </c>
      <c r="BP180" s="7" t="s">
        <v>144</v>
      </c>
      <c r="BQ180" s="7" t="s">
        <v>1505</v>
      </c>
      <c r="BR180" s="7">
        <v>2011</v>
      </c>
      <c r="BS180" s="7" t="s">
        <v>1506</v>
      </c>
      <c r="BT180" s="7" t="s">
        <v>1504</v>
      </c>
      <c r="BU180" s="7">
        <v>912</v>
      </c>
      <c r="BV180" s="7">
        <v>1200</v>
      </c>
      <c r="BW180" s="7">
        <v>76</v>
      </c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 t="s">
        <v>167</v>
      </c>
      <c r="EC180" s="7" t="s">
        <v>712</v>
      </c>
      <c r="ED180" s="7" t="s">
        <v>1507</v>
      </c>
      <c r="EE180" s="7" t="s">
        <v>1508</v>
      </c>
      <c r="EF180" s="7" t="s">
        <v>1509</v>
      </c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8">
        <v>18.675</v>
      </c>
      <c r="FI180" s="8">
        <v>22.8</v>
      </c>
      <c r="FJ180" s="8">
        <v>0</v>
      </c>
      <c r="FK180" s="8">
        <v>0</v>
      </c>
      <c r="FL180" s="8">
        <v>0</v>
      </c>
      <c r="FM180" s="8">
        <v>0</v>
      </c>
      <c r="FN180" s="8">
        <v>41.475</v>
      </c>
      <c r="FO180" s="7"/>
      <c r="FP180" s="7"/>
      <c r="FQ180" s="7"/>
      <c r="FR180" s="7"/>
      <c r="FS180" s="7"/>
      <c r="FT180" s="7"/>
      <c r="FU180" s="7"/>
      <c r="FV180" s="7"/>
    </row>
    <row r="181" spans="1:178" ht="15">
      <c r="A181" s="4">
        <v>180</v>
      </c>
      <c r="B181" s="7" t="s">
        <v>336</v>
      </c>
      <c r="C181" s="7" t="s">
        <v>337</v>
      </c>
      <c r="D181" s="7" t="s">
        <v>315</v>
      </c>
      <c r="E181" s="7" t="s">
        <v>338</v>
      </c>
      <c r="F181" s="7" t="s">
        <v>339</v>
      </c>
      <c r="G181" s="7" t="s">
        <v>142</v>
      </c>
      <c r="H181" s="7" t="s">
        <v>176</v>
      </c>
      <c r="I181" s="7" t="s">
        <v>144</v>
      </c>
      <c r="J181" s="7" t="s">
        <v>144</v>
      </c>
      <c r="K181" s="7" t="s">
        <v>167</v>
      </c>
      <c r="L181" s="7" t="s">
        <v>146</v>
      </c>
      <c r="M181" s="7" t="s">
        <v>146</v>
      </c>
      <c r="N181" s="7" t="s">
        <v>146</v>
      </c>
      <c r="O181" s="7" t="s">
        <v>147</v>
      </c>
      <c r="P181" s="7" t="s">
        <v>147</v>
      </c>
      <c r="Q181" s="7" t="s">
        <v>340</v>
      </c>
      <c r="R181" s="7" t="s">
        <v>341</v>
      </c>
      <c r="S181" s="7" t="s">
        <v>342</v>
      </c>
      <c r="T181" s="7" t="s">
        <v>258</v>
      </c>
      <c r="U181" s="7" t="s">
        <v>259</v>
      </c>
      <c r="V181" s="7" t="s">
        <v>343</v>
      </c>
      <c r="W181" s="7" t="s">
        <v>340</v>
      </c>
      <c r="X181" s="7" t="s">
        <v>344</v>
      </c>
      <c r="Y181" s="7" t="s">
        <v>342</v>
      </c>
      <c r="Z181" s="7" t="s">
        <v>258</v>
      </c>
      <c r="AA181" s="7" t="s">
        <v>259</v>
      </c>
      <c r="AB181" s="7" t="s">
        <v>343</v>
      </c>
      <c r="AC181" s="7" t="s">
        <v>340</v>
      </c>
      <c r="AD181" s="7" t="s">
        <v>344</v>
      </c>
      <c r="AE181" s="7" t="s">
        <v>149</v>
      </c>
      <c r="AF181" s="7" t="s">
        <v>144</v>
      </c>
      <c r="AG181" s="7" t="s">
        <v>345</v>
      </c>
      <c r="AH181" s="7">
        <v>2011</v>
      </c>
      <c r="AI181" s="7" t="s">
        <v>346</v>
      </c>
      <c r="AJ181" s="7" t="s">
        <v>347</v>
      </c>
      <c r="AK181" s="7">
        <v>1550</v>
      </c>
      <c r="AL181" s="7">
        <v>2400</v>
      </c>
      <c r="AM181" s="7">
        <v>64.58</v>
      </c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 t="s">
        <v>151</v>
      </c>
      <c r="BP181" s="7" t="s">
        <v>144</v>
      </c>
      <c r="BQ181" s="7" t="s">
        <v>348</v>
      </c>
      <c r="BR181" s="7">
        <v>2012</v>
      </c>
      <c r="BS181" s="7" t="s">
        <v>349</v>
      </c>
      <c r="BT181" s="7" t="s">
        <v>350</v>
      </c>
      <c r="BU181" s="7">
        <v>783</v>
      </c>
      <c r="BV181" s="7">
        <v>1100</v>
      </c>
      <c r="BW181" s="7">
        <v>71.18</v>
      </c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 t="s">
        <v>167</v>
      </c>
      <c r="EC181" s="7" t="s">
        <v>351</v>
      </c>
      <c r="ED181" s="7" t="s">
        <v>352</v>
      </c>
      <c r="EE181" s="7" t="s">
        <v>353</v>
      </c>
      <c r="EF181" s="7" t="s">
        <v>354</v>
      </c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8">
        <v>19.375</v>
      </c>
      <c r="FI181" s="8">
        <v>21.3545</v>
      </c>
      <c r="FJ181" s="8">
        <v>0</v>
      </c>
      <c r="FK181" s="8">
        <v>0</v>
      </c>
      <c r="FL181" s="8">
        <v>0</v>
      </c>
      <c r="FM181" s="8">
        <v>0</v>
      </c>
      <c r="FN181" s="8">
        <v>40.7295</v>
      </c>
      <c r="FO181" s="7"/>
      <c r="FP181" s="7"/>
      <c r="FQ181" s="7"/>
      <c r="FR181" s="7"/>
      <c r="FS181" s="7"/>
      <c r="FT181" s="7"/>
      <c r="FU181" s="7"/>
      <c r="FV181" s="7"/>
    </row>
    <row r="182" spans="1:178" ht="15">
      <c r="A182" s="4">
        <v>181</v>
      </c>
      <c r="B182" s="7" t="s">
        <v>867</v>
      </c>
      <c r="C182" s="7" t="s">
        <v>868</v>
      </c>
      <c r="D182" s="7" t="s">
        <v>869</v>
      </c>
      <c r="E182" s="7" t="s">
        <v>199</v>
      </c>
      <c r="F182" s="7" t="s">
        <v>870</v>
      </c>
      <c r="G182" s="7" t="s">
        <v>142</v>
      </c>
      <c r="H182" s="7" t="s">
        <v>176</v>
      </c>
      <c r="I182" s="7" t="s">
        <v>144</v>
      </c>
      <c r="J182" s="7" t="s">
        <v>144</v>
      </c>
      <c r="K182" s="7" t="s">
        <v>167</v>
      </c>
      <c r="L182" s="7" t="s">
        <v>146</v>
      </c>
      <c r="M182" s="7" t="s">
        <v>146</v>
      </c>
      <c r="N182" s="7" t="s">
        <v>146</v>
      </c>
      <c r="O182" s="7" t="s">
        <v>147</v>
      </c>
      <c r="P182" s="7" t="s">
        <v>147</v>
      </c>
      <c r="Q182" s="7" t="s">
        <v>871</v>
      </c>
      <c r="R182" s="7" t="s">
        <v>872</v>
      </c>
      <c r="S182" s="7" t="s">
        <v>873</v>
      </c>
      <c r="T182" s="7" t="s">
        <v>200</v>
      </c>
      <c r="U182" s="7" t="s">
        <v>242</v>
      </c>
      <c r="V182" s="7" t="s">
        <v>494</v>
      </c>
      <c r="W182" s="7" t="s">
        <v>874</v>
      </c>
      <c r="X182" s="7" t="s">
        <v>875</v>
      </c>
      <c r="Y182" s="7" t="s">
        <v>873</v>
      </c>
      <c r="Z182" s="7" t="s">
        <v>200</v>
      </c>
      <c r="AA182" s="7" t="s">
        <v>242</v>
      </c>
      <c r="AB182" s="7" t="s">
        <v>494</v>
      </c>
      <c r="AC182" s="7" t="s">
        <v>874</v>
      </c>
      <c r="AD182" s="7" t="s">
        <v>875</v>
      </c>
      <c r="AE182" s="7" t="s">
        <v>149</v>
      </c>
      <c r="AF182" s="7" t="s">
        <v>144</v>
      </c>
      <c r="AG182" s="7" t="s">
        <v>876</v>
      </c>
      <c r="AH182" s="7">
        <v>2007</v>
      </c>
      <c r="AI182" s="7" t="s">
        <v>877</v>
      </c>
      <c r="AJ182" s="7" t="s">
        <v>878</v>
      </c>
      <c r="AK182" s="7">
        <v>1458</v>
      </c>
      <c r="AL182" s="7">
        <v>2400</v>
      </c>
      <c r="AM182" s="7">
        <v>60.75</v>
      </c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 t="s">
        <v>158</v>
      </c>
      <c r="BG182" s="7" t="s">
        <v>144</v>
      </c>
      <c r="BH182" s="7" t="s">
        <v>879</v>
      </c>
      <c r="BI182" s="7">
        <v>2010</v>
      </c>
      <c r="BJ182" s="7" t="s">
        <v>164</v>
      </c>
      <c r="BK182" s="7" t="s">
        <v>880</v>
      </c>
      <c r="BL182" s="7">
        <v>411</v>
      </c>
      <c r="BM182" s="7">
        <v>800</v>
      </c>
      <c r="BN182" s="7">
        <v>51.38</v>
      </c>
      <c r="BO182" s="7" t="s">
        <v>151</v>
      </c>
      <c r="BP182" s="7" t="s">
        <v>144</v>
      </c>
      <c r="BQ182" s="7" t="s">
        <v>881</v>
      </c>
      <c r="BR182" s="7">
        <v>2008</v>
      </c>
      <c r="BS182" s="7" t="s">
        <v>882</v>
      </c>
      <c r="BT182" s="7" t="s">
        <v>878</v>
      </c>
      <c r="BU182" s="7">
        <v>912</v>
      </c>
      <c r="BV182" s="7">
        <v>1600</v>
      </c>
      <c r="BW182" s="7">
        <v>57</v>
      </c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 t="s">
        <v>167</v>
      </c>
      <c r="EC182" s="7" t="s">
        <v>200</v>
      </c>
      <c r="ED182" s="7" t="s">
        <v>200</v>
      </c>
      <c r="EE182" s="7" t="s">
        <v>883</v>
      </c>
      <c r="EF182" s="7" t="s">
        <v>884</v>
      </c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8">
        <v>18.225</v>
      </c>
      <c r="FI182" s="8">
        <v>17.1</v>
      </c>
      <c r="FJ182" s="8">
        <v>0</v>
      </c>
      <c r="FK182" s="8">
        <v>5.1375</v>
      </c>
      <c r="FL182" s="8">
        <v>0</v>
      </c>
      <c r="FM182" s="8">
        <v>0</v>
      </c>
      <c r="FN182" s="8">
        <v>40.462500000000006</v>
      </c>
      <c r="FO182" s="7"/>
      <c r="FP182" s="7"/>
      <c r="FQ182" s="7"/>
      <c r="FR182" s="7"/>
      <c r="FS182" s="7"/>
      <c r="FT182" s="7"/>
      <c r="FU182" s="7"/>
      <c r="FV182" s="7"/>
    </row>
    <row r="183" spans="1:178" ht="15">
      <c r="A183" s="4">
        <v>182</v>
      </c>
      <c r="B183" s="7" t="s">
        <v>2092</v>
      </c>
      <c r="C183" s="7" t="s">
        <v>2093</v>
      </c>
      <c r="D183" s="7" t="s">
        <v>2094</v>
      </c>
      <c r="E183" s="7" t="s">
        <v>2095</v>
      </c>
      <c r="F183" s="7" t="s">
        <v>2096</v>
      </c>
      <c r="G183" s="7" t="s">
        <v>142</v>
      </c>
      <c r="H183" s="7" t="s">
        <v>143</v>
      </c>
      <c r="I183" s="7" t="s">
        <v>144</v>
      </c>
      <c r="J183" s="7" t="s">
        <v>144</v>
      </c>
      <c r="K183" s="7" t="s">
        <v>145</v>
      </c>
      <c r="L183" s="7" t="s">
        <v>146</v>
      </c>
      <c r="M183" s="7" t="s">
        <v>146</v>
      </c>
      <c r="N183" s="7" t="s">
        <v>146</v>
      </c>
      <c r="O183" s="7" t="s">
        <v>147</v>
      </c>
      <c r="P183" s="7" t="s">
        <v>147</v>
      </c>
      <c r="Q183" s="7" t="s">
        <v>2097</v>
      </c>
      <c r="R183" s="7" t="s">
        <v>2098</v>
      </c>
      <c r="S183" s="7" t="s">
        <v>2099</v>
      </c>
      <c r="T183" s="7" t="s">
        <v>252</v>
      </c>
      <c r="U183" s="7" t="s">
        <v>148</v>
      </c>
      <c r="V183" s="7" t="s">
        <v>253</v>
      </c>
      <c r="W183" s="7" t="s">
        <v>2097</v>
      </c>
      <c r="X183" s="7" t="s">
        <v>2100</v>
      </c>
      <c r="Y183" s="7" t="s">
        <v>2099</v>
      </c>
      <c r="Z183" s="7" t="s">
        <v>252</v>
      </c>
      <c r="AA183" s="7" t="s">
        <v>148</v>
      </c>
      <c r="AB183" s="7" t="s">
        <v>253</v>
      </c>
      <c r="AC183" s="7" t="s">
        <v>2097</v>
      </c>
      <c r="AD183" s="7" t="s">
        <v>2100</v>
      </c>
      <c r="AE183" s="7" t="s">
        <v>149</v>
      </c>
      <c r="AF183" s="7" t="s">
        <v>144</v>
      </c>
      <c r="AG183" s="7" t="s">
        <v>2101</v>
      </c>
      <c r="AH183" s="7">
        <v>2002</v>
      </c>
      <c r="AI183" s="7" t="s">
        <v>2102</v>
      </c>
      <c r="AJ183" s="7" t="s">
        <v>196</v>
      </c>
      <c r="AK183" s="7">
        <v>1311</v>
      </c>
      <c r="AL183" s="7">
        <v>2400</v>
      </c>
      <c r="AM183" s="7">
        <v>54.62</v>
      </c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 t="s">
        <v>158</v>
      </c>
      <c r="BG183" s="7" t="s">
        <v>144</v>
      </c>
      <c r="BH183" s="7" t="s">
        <v>2103</v>
      </c>
      <c r="BI183" s="7">
        <v>2004</v>
      </c>
      <c r="BJ183" s="7" t="s">
        <v>2104</v>
      </c>
      <c r="BK183" s="7" t="s">
        <v>196</v>
      </c>
      <c r="BL183" s="7">
        <v>358</v>
      </c>
      <c r="BM183" s="7">
        <v>800</v>
      </c>
      <c r="BN183" s="7">
        <v>44.75</v>
      </c>
      <c r="BO183" s="7" t="s">
        <v>151</v>
      </c>
      <c r="BP183" s="7" t="s">
        <v>144</v>
      </c>
      <c r="BQ183" s="7" t="s">
        <v>2105</v>
      </c>
      <c r="BR183" s="7">
        <v>2005</v>
      </c>
      <c r="BS183" s="7" t="s">
        <v>2106</v>
      </c>
      <c r="BT183" s="7" t="s">
        <v>196</v>
      </c>
      <c r="BU183" s="7">
        <v>904</v>
      </c>
      <c r="BV183" s="7">
        <v>1200</v>
      </c>
      <c r="BW183" s="7">
        <v>75.33</v>
      </c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 t="s">
        <v>153</v>
      </c>
      <c r="DW183" s="7" t="s">
        <v>144</v>
      </c>
      <c r="DX183" s="7">
        <v>2011</v>
      </c>
      <c r="DY183" s="7">
        <v>91</v>
      </c>
      <c r="DZ183" s="7">
        <v>150</v>
      </c>
      <c r="EA183" s="7">
        <v>60.67</v>
      </c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8">
        <f aca="true" t="shared" si="35" ref="FH183:FH193">_xlfn.IFERROR(ROUND((AK183/AL183*30),4),0)</f>
        <v>16.3875</v>
      </c>
      <c r="FI183" s="8">
        <f aca="true" t="shared" si="36" ref="FI183:FI193">_xlfn.IFERROR(ROUND((BU183/BV183*30),4),0)</f>
        <v>22.6</v>
      </c>
      <c r="FJ183" s="8">
        <f aca="true" t="shared" si="37" ref="FJ183:FJ193">_xlfn.IFERROR(ROUND((DY183/DZ183*20),4),0)</f>
        <v>12.1333</v>
      </c>
      <c r="FK183" s="8">
        <f aca="true" t="shared" si="38" ref="FK183:FK193">_xlfn.IFERROR(ROUND((BL183/BM183*10),4),0)</f>
        <v>4.475</v>
      </c>
      <c r="FL183" s="8">
        <f aca="true" t="shared" si="39" ref="FL183:FL193">_xlfn.IFERROR(ROUND((DE183/DF183*5),4),0)</f>
        <v>0</v>
      </c>
      <c r="FM183" s="8">
        <f aca="true" t="shared" si="40" ref="FM183:FM193">DQ183</f>
        <v>0</v>
      </c>
      <c r="FN183" s="8">
        <f aca="true" t="shared" si="41" ref="FN183:FN193">(FH183+FI183+FJ183+FK183+FL183+FM183)</f>
        <v>55.5958</v>
      </c>
      <c r="FO183" s="7"/>
      <c r="FP183" s="7"/>
      <c r="FQ183" s="7"/>
      <c r="FR183" s="7"/>
      <c r="FS183" s="7"/>
      <c r="FT183" s="7"/>
      <c r="FU183" s="7"/>
      <c r="FV183" s="7"/>
    </row>
    <row r="184" spans="1:178" ht="15">
      <c r="A184" s="4">
        <v>183</v>
      </c>
      <c r="B184" s="7" t="s">
        <v>2180</v>
      </c>
      <c r="C184" s="7" t="s">
        <v>2181</v>
      </c>
      <c r="D184" s="7" t="s">
        <v>2182</v>
      </c>
      <c r="E184" s="7" t="s">
        <v>2183</v>
      </c>
      <c r="F184" s="7" t="s">
        <v>2184</v>
      </c>
      <c r="G184" s="7" t="s">
        <v>142</v>
      </c>
      <c r="H184" s="7" t="s">
        <v>143</v>
      </c>
      <c r="I184" s="7" t="s">
        <v>144</v>
      </c>
      <c r="J184" s="7" t="s">
        <v>144</v>
      </c>
      <c r="K184" s="7" t="s">
        <v>145</v>
      </c>
      <c r="L184" s="7" t="s">
        <v>146</v>
      </c>
      <c r="M184" s="7" t="s">
        <v>146</v>
      </c>
      <c r="N184" s="7" t="s">
        <v>146</v>
      </c>
      <c r="O184" s="7" t="s">
        <v>147</v>
      </c>
      <c r="P184" s="7" t="s">
        <v>147</v>
      </c>
      <c r="Q184" s="7" t="s">
        <v>2185</v>
      </c>
      <c r="R184" s="7" t="s">
        <v>2186</v>
      </c>
      <c r="S184" s="7" t="s">
        <v>2187</v>
      </c>
      <c r="T184" s="7" t="s">
        <v>2188</v>
      </c>
      <c r="U184" s="7" t="s">
        <v>242</v>
      </c>
      <c r="V184" s="7" t="s">
        <v>2189</v>
      </c>
      <c r="W184" s="7" t="s">
        <v>2185</v>
      </c>
      <c r="X184" s="7" t="s">
        <v>2190</v>
      </c>
      <c r="Y184" s="7" t="s">
        <v>2187</v>
      </c>
      <c r="Z184" s="7" t="s">
        <v>2188</v>
      </c>
      <c r="AA184" s="7" t="s">
        <v>242</v>
      </c>
      <c r="AB184" s="7" t="s">
        <v>2189</v>
      </c>
      <c r="AC184" s="7" t="s">
        <v>2185</v>
      </c>
      <c r="AD184" s="7" t="s">
        <v>2190</v>
      </c>
      <c r="AE184" s="7" t="s">
        <v>149</v>
      </c>
      <c r="AF184" s="7" t="s">
        <v>144</v>
      </c>
      <c r="AG184" s="7" t="s">
        <v>2191</v>
      </c>
      <c r="AH184" s="7">
        <v>2000</v>
      </c>
      <c r="AI184" s="7" t="s">
        <v>2192</v>
      </c>
      <c r="AJ184" s="7" t="s">
        <v>2193</v>
      </c>
      <c r="AK184" s="7">
        <v>1385</v>
      </c>
      <c r="AL184" s="7">
        <v>2400</v>
      </c>
      <c r="AM184" s="7">
        <v>57.71</v>
      </c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 t="s">
        <v>158</v>
      </c>
      <c r="BG184" s="7" t="s">
        <v>144</v>
      </c>
      <c r="BH184" s="7" t="s">
        <v>2194</v>
      </c>
      <c r="BI184" s="7">
        <v>2002</v>
      </c>
      <c r="BJ184" s="7" t="s">
        <v>164</v>
      </c>
      <c r="BK184" s="7" t="s">
        <v>2193</v>
      </c>
      <c r="BL184" s="7">
        <v>364</v>
      </c>
      <c r="BM184" s="7">
        <v>800</v>
      </c>
      <c r="BN184" s="7">
        <v>45.5</v>
      </c>
      <c r="BO184" s="7" t="s">
        <v>151</v>
      </c>
      <c r="BP184" s="7" t="s">
        <v>144</v>
      </c>
      <c r="BQ184" s="7" t="s">
        <v>2195</v>
      </c>
      <c r="BR184" s="7">
        <v>2006</v>
      </c>
      <c r="BS184" s="7" t="s">
        <v>1889</v>
      </c>
      <c r="BT184" s="7" t="s">
        <v>2193</v>
      </c>
      <c r="BU184" s="7">
        <v>868</v>
      </c>
      <c r="BV184" s="7">
        <v>1200</v>
      </c>
      <c r="BW184" s="7">
        <v>72.33</v>
      </c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 t="s">
        <v>153</v>
      </c>
      <c r="DW184" s="7" t="s">
        <v>144</v>
      </c>
      <c r="DX184" s="7">
        <v>2011</v>
      </c>
      <c r="DY184" s="7">
        <v>90</v>
      </c>
      <c r="DZ184" s="7">
        <v>150</v>
      </c>
      <c r="EA184" s="7">
        <v>60</v>
      </c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8">
        <f t="shared" si="35"/>
        <v>17.3125</v>
      </c>
      <c r="FI184" s="8">
        <f t="shared" si="36"/>
        <v>21.7</v>
      </c>
      <c r="FJ184" s="8">
        <f t="shared" si="37"/>
        <v>12</v>
      </c>
      <c r="FK184" s="8">
        <f t="shared" si="38"/>
        <v>4.55</v>
      </c>
      <c r="FL184" s="8">
        <f t="shared" si="39"/>
        <v>0</v>
      </c>
      <c r="FM184" s="8">
        <f t="shared" si="40"/>
        <v>0</v>
      </c>
      <c r="FN184" s="8">
        <f t="shared" si="41"/>
        <v>55.5625</v>
      </c>
      <c r="FO184" s="7"/>
      <c r="FP184" s="7"/>
      <c r="FQ184" s="7"/>
      <c r="FR184" s="7"/>
      <c r="FS184" s="7"/>
      <c r="FT184" s="7"/>
      <c r="FU184" s="7"/>
      <c r="FV184" s="7"/>
    </row>
    <row r="185" spans="1:178" ht="15">
      <c r="A185" s="4">
        <v>184</v>
      </c>
      <c r="B185" s="7" t="s">
        <v>2450</v>
      </c>
      <c r="C185" s="7" t="s">
        <v>2451</v>
      </c>
      <c r="D185" s="7" t="s">
        <v>2452</v>
      </c>
      <c r="E185" s="7" t="s">
        <v>626</v>
      </c>
      <c r="F185" s="7" t="s">
        <v>2453</v>
      </c>
      <c r="G185" s="7" t="s">
        <v>166</v>
      </c>
      <c r="H185" s="7" t="s">
        <v>143</v>
      </c>
      <c r="I185" s="7" t="s">
        <v>144</v>
      </c>
      <c r="J185" s="7" t="s">
        <v>144</v>
      </c>
      <c r="K185" s="7" t="s">
        <v>145</v>
      </c>
      <c r="L185" s="7" t="s">
        <v>146</v>
      </c>
      <c r="M185" s="7" t="s">
        <v>146</v>
      </c>
      <c r="N185" s="7" t="s">
        <v>146</v>
      </c>
      <c r="O185" s="7" t="s">
        <v>147</v>
      </c>
      <c r="P185" s="7" t="s">
        <v>147</v>
      </c>
      <c r="Q185" s="7" t="s">
        <v>2454</v>
      </c>
      <c r="R185" s="7" t="s">
        <v>2455</v>
      </c>
      <c r="S185" s="7" t="s">
        <v>2456</v>
      </c>
      <c r="T185" s="7" t="s">
        <v>1044</v>
      </c>
      <c r="U185" s="7" t="s">
        <v>259</v>
      </c>
      <c r="V185" s="7" t="s">
        <v>2457</v>
      </c>
      <c r="W185" s="7" t="s">
        <v>2454</v>
      </c>
      <c r="X185" s="7" t="s">
        <v>1052</v>
      </c>
      <c r="Y185" s="7" t="s">
        <v>2456</v>
      </c>
      <c r="Z185" s="7" t="s">
        <v>1044</v>
      </c>
      <c r="AA185" s="7" t="s">
        <v>259</v>
      </c>
      <c r="AB185" s="7" t="s">
        <v>2457</v>
      </c>
      <c r="AC185" s="7" t="s">
        <v>2454</v>
      </c>
      <c r="AD185" s="7" t="s">
        <v>1052</v>
      </c>
      <c r="AE185" s="7" t="s">
        <v>149</v>
      </c>
      <c r="AF185" s="7" t="s">
        <v>144</v>
      </c>
      <c r="AG185" s="7" t="s">
        <v>2458</v>
      </c>
      <c r="AH185" s="7">
        <v>2000</v>
      </c>
      <c r="AI185" s="7" t="s">
        <v>2459</v>
      </c>
      <c r="AJ185" s="7" t="s">
        <v>163</v>
      </c>
      <c r="AK185" s="7">
        <v>1234</v>
      </c>
      <c r="AL185" s="7">
        <v>2400</v>
      </c>
      <c r="AM185" s="7">
        <v>51.42</v>
      </c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 t="s">
        <v>158</v>
      </c>
      <c r="BG185" s="7" t="s">
        <v>144</v>
      </c>
      <c r="BH185" s="7" t="s">
        <v>2460</v>
      </c>
      <c r="BI185" s="7">
        <v>2009</v>
      </c>
      <c r="BJ185" s="7" t="s">
        <v>246</v>
      </c>
      <c r="BK185" s="7" t="s">
        <v>762</v>
      </c>
      <c r="BL185" s="7">
        <v>450</v>
      </c>
      <c r="BM185" s="7">
        <v>800</v>
      </c>
      <c r="BN185" s="7">
        <v>56.25</v>
      </c>
      <c r="BO185" s="7" t="s">
        <v>151</v>
      </c>
      <c r="BP185" s="7" t="s">
        <v>144</v>
      </c>
      <c r="BQ185" s="7" t="s">
        <v>2461</v>
      </c>
      <c r="BR185" s="7">
        <v>2005</v>
      </c>
      <c r="BS185" s="7" t="s">
        <v>1274</v>
      </c>
      <c r="BT185" s="7" t="s">
        <v>163</v>
      </c>
      <c r="BU185" s="7">
        <v>882</v>
      </c>
      <c r="BV185" s="7">
        <v>1200</v>
      </c>
      <c r="BW185" s="7">
        <v>73.5</v>
      </c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 t="s">
        <v>153</v>
      </c>
      <c r="DW185" s="7" t="s">
        <v>144</v>
      </c>
      <c r="DX185" s="7">
        <v>2011</v>
      </c>
      <c r="DY185" s="7">
        <v>93</v>
      </c>
      <c r="DZ185" s="7">
        <v>150</v>
      </c>
      <c r="EA185" s="7">
        <v>62</v>
      </c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8">
        <f t="shared" si="35"/>
        <v>15.425</v>
      </c>
      <c r="FI185" s="8">
        <f t="shared" si="36"/>
        <v>22.05</v>
      </c>
      <c r="FJ185" s="8">
        <f t="shared" si="37"/>
        <v>12.4</v>
      </c>
      <c r="FK185" s="8">
        <f t="shared" si="38"/>
        <v>5.625</v>
      </c>
      <c r="FL185" s="8">
        <f t="shared" si="39"/>
        <v>0</v>
      </c>
      <c r="FM185" s="8">
        <f t="shared" si="40"/>
        <v>0</v>
      </c>
      <c r="FN185" s="8">
        <f t="shared" si="41"/>
        <v>55.5</v>
      </c>
      <c r="FO185" s="7"/>
      <c r="FP185" s="7"/>
      <c r="FQ185" s="7"/>
      <c r="FR185" s="7"/>
      <c r="FS185" s="7"/>
      <c r="FT185" s="7"/>
      <c r="FU185" s="7"/>
      <c r="FV185" s="7"/>
    </row>
    <row r="186" spans="1:178" ht="15">
      <c r="A186" s="4">
        <v>185</v>
      </c>
      <c r="B186" s="7" t="s">
        <v>2573</v>
      </c>
      <c r="C186" s="7" t="s">
        <v>2574</v>
      </c>
      <c r="D186" s="7" t="s">
        <v>2315</v>
      </c>
      <c r="E186" s="7" t="s">
        <v>2575</v>
      </c>
      <c r="F186" s="7" t="s">
        <v>2576</v>
      </c>
      <c r="G186" s="7" t="s">
        <v>166</v>
      </c>
      <c r="H186" s="7" t="s">
        <v>176</v>
      </c>
      <c r="I186" s="7" t="s">
        <v>144</v>
      </c>
      <c r="J186" s="7" t="s">
        <v>144</v>
      </c>
      <c r="K186" s="7" t="s">
        <v>145</v>
      </c>
      <c r="L186" s="7" t="s">
        <v>146</v>
      </c>
      <c r="M186" s="7" t="s">
        <v>146</v>
      </c>
      <c r="N186" s="7" t="s">
        <v>146</v>
      </c>
      <c r="O186" s="7" t="s">
        <v>147</v>
      </c>
      <c r="P186" s="7" t="s">
        <v>147</v>
      </c>
      <c r="Q186" s="7" t="s">
        <v>2577</v>
      </c>
      <c r="R186" s="7" t="s">
        <v>2578</v>
      </c>
      <c r="S186" s="7" t="s">
        <v>2579</v>
      </c>
      <c r="T186" s="7" t="s">
        <v>445</v>
      </c>
      <c r="U186" s="7" t="s">
        <v>239</v>
      </c>
      <c r="V186" s="7" t="s">
        <v>446</v>
      </c>
      <c r="W186" s="7" t="s">
        <v>2577</v>
      </c>
      <c r="X186" s="7" t="s">
        <v>2580</v>
      </c>
      <c r="Y186" s="7" t="s">
        <v>2579</v>
      </c>
      <c r="Z186" s="7" t="s">
        <v>445</v>
      </c>
      <c r="AA186" s="7" t="s">
        <v>239</v>
      </c>
      <c r="AB186" s="7" t="s">
        <v>446</v>
      </c>
      <c r="AC186" s="7" t="s">
        <v>2577</v>
      </c>
      <c r="AD186" s="7" t="s">
        <v>2580</v>
      </c>
      <c r="AE186" s="7" t="s">
        <v>149</v>
      </c>
      <c r="AF186" s="7" t="s">
        <v>144</v>
      </c>
      <c r="AG186" s="7" t="s">
        <v>2581</v>
      </c>
      <c r="AH186" s="7">
        <v>2011</v>
      </c>
      <c r="AI186" s="7" t="s">
        <v>2582</v>
      </c>
      <c r="AJ186" s="7" t="s">
        <v>221</v>
      </c>
      <c r="AK186" s="7">
        <v>1440</v>
      </c>
      <c r="AL186" s="7">
        <v>2400</v>
      </c>
      <c r="AM186" s="7">
        <v>60</v>
      </c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 t="s">
        <v>158</v>
      </c>
      <c r="BG186" s="7" t="s">
        <v>144</v>
      </c>
      <c r="BH186" s="7" t="s">
        <v>2583</v>
      </c>
      <c r="BI186" s="7">
        <v>2013</v>
      </c>
      <c r="BJ186" s="7" t="s">
        <v>2584</v>
      </c>
      <c r="BK186" s="7" t="s">
        <v>221</v>
      </c>
      <c r="BL186" s="7">
        <v>442</v>
      </c>
      <c r="BM186" s="7">
        <v>800</v>
      </c>
      <c r="BN186" s="7">
        <v>55.25</v>
      </c>
      <c r="BO186" s="7" t="s">
        <v>151</v>
      </c>
      <c r="BP186" s="7" t="s">
        <v>144</v>
      </c>
      <c r="BQ186" s="7" t="s">
        <v>2585</v>
      </c>
      <c r="BR186" s="7">
        <v>2012</v>
      </c>
      <c r="BS186" s="7" t="s">
        <v>2586</v>
      </c>
      <c r="BT186" s="7" t="s">
        <v>221</v>
      </c>
      <c r="BU186" s="7">
        <v>650</v>
      </c>
      <c r="BV186" s="7">
        <v>1000</v>
      </c>
      <c r="BW186" s="7">
        <v>65</v>
      </c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 t="s">
        <v>153</v>
      </c>
      <c r="DW186" s="7" t="s">
        <v>144</v>
      </c>
      <c r="DX186" s="7">
        <v>2011</v>
      </c>
      <c r="DY186" s="7">
        <v>92</v>
      </c>
      <c r="DZ186" s="7">
        <v>150</v>
      </c>
      <c r="EA186" s="7">
        <v>61.33</v>
      </c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8">
        <f t="shared" si="35"/>
        <v>18</v>
      </c>
      <c r="FI186" s="8">
        <f t="shared" si="36"/>
        <v>19.5</v>
      </c>
      <c r="FJ186" s="8">
        <f t="shared" si="37"/>
        <v>12.2667</v>
      </c>
      <c r="FK186" s="8">
        <f t="shared" si="38"/>
        <v>5.525</v>
      </c>
      <c r="FL186" s="8">
        <f t="shared" si="39"/>
        <v>0</v>
      </c>
      <c r="FM186" s="8">
        <f t="shared" si="40"/>
        <v>0</v>
      </c>
      <c r="FN186" s="8">
        <f t="shared" si="41"/>
        <v>55.2917</v>
      </c>
      <c r="FO186" s="7"/>
      <c r="FP186" s="7"/>
      <c r="FQ186" s="7"/>
      <c r="FR186" s="7"/>
      <c r="FS186" s="7"/>
      <c r="FT186" s="7"/>
      <c r="FU186" s="7"/>
      <c r="FV186" s="7"/>
    </row>
    <row r="187" spans="1:178" ht="15">
      <c r="A187" s="4">
        <v>186</v>
      </c>
      <c r="B187" s="7" t="s">
        <v>3288</v>
      </c>
      <c r="C187" s="7" t="s">
        <v>3289</v>
      </c>
      <c r="D187" s="7" t="s">
        <v>198</v>
      </c>
      <c r="E187" s="7" t="s">
        <v>391</v>
      </c>
      <c r="F187" s="7" t="s">
        <v>3290</v>
      </c>
      <c r="G187" s="7" t="s">
        <v>142</v>
      </c>
      <c r="H187" s="7" t="s">
        <v>143</v>
      </c>
      <c r="I187" s="7" t="s">
        <v>144</v>
      </c>
      <c r="J187" s="7" t="s">
        <v>144</v>
      </c>
      <c r="K187" s="7" t="s">
        <v>145</v>
      </c>
      <c r="L187" s="7" t="s">
        <v>146</v>
      </c>
      <c r="M187" s="7" t="s">
        <v>146</v>
      </c>
      <c r="N187" s="7" t="s">
        <v>146</v>
      </c>
      <c r="O187" s="7" t="s">
        <v>147</v>
      </c>
      <c r="P187" s="7" t="s">
        <v>147</v>
      </c>
      <c r="Q187" s="7" t="s">
        <v>3291</v>
      </c>
      <c r="R187" s="7" t="s">
        <v>3292</v>
      </c>
      <c r="S187" s="7" t="s">
        <v>3293</v>
      </c>
      <c r="T187" s="7" t="s">
        <v>1151</v>
      </c>
      <c r="U187" s="7" t="s">
        <v>178</v>
      </c>
      <c r="V187" s="7" t="s">
        <v>2706</v>
      </c>
      <c r="W187" s="7" t="s">
        <v>3291</v>
      </c>
      <c r="X187" s="7" t="s">
        <v>285</v>
      </c>
      <c r="Y187" s="7" t="s">
        <v>3293</v>
      </c>
      <c r="Z187" s="7" t="s">
        <v>1151</v>
      </c>
      <c r="AA187" s="7" t="s">
        <v>178</v>
      </c>
      <c r="AB187" s="7" t="s">
        <v>2706</v>
      </c>
      <c r="AC187" s="7" t="s">
        <v>3291</v>
      </c>
      <c r="AD187" s="7" t="s">
        <v>285</v>
      </c>
      <c r="AE187" s="7" t="s">
        <v>149</v>
      </c>
      <c r="AF187" s="7" t="s">
        <v>144</v>
      </c>
      <c r="AG187" s="7" t="s">
        <v>3294</v>
      </c>
      <c r="AH187" s="7">
        <v>2003</v>
      </c>
      <c r="AI187" s="7" t="s">
        <v>3295</v>
      </c>
      <c r="AJ187" s="7" t="s">
        <v>150</v>
      </c>
      <c r="AK187" s="7">
        <v>1362</v>
      </c>
      <c r="AL187" s="7">
        <v>2400</v>
      </c>
      <c r="AM187" s="7">
        <v>56.75</v>
      </c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 t="s">
        <v>158</v>
      </c>
      <c r="BG187" s="7" t="s">
        <v>144</v>
      </c>
      <c r="BH187" s="7" t="s">
        <v>3296</v>
      </c>
      <c r="BI187" s="7">
        <v>2005</v>
      </c>
      <c r="BJ187" s="7" t="s">
        <v>164</v>
      </c>
      <c r="BK187" s="7" t="s">
        <v>150</v>
      </c>
      <c r="BL187" s="7">
        <v>378</v>
      </c>
      <c r="BM187" s="7">
        <v>800</v>
      </c>
      <c r="BN187" s="7">
        <v>47.25</v>
      </c>
      <c r="BO187" s="7" t="s">
        <v>151</v>
      </c>
      <c r="BP187" s="7" t="s">
        <v>144</v>
      </c>
      <c r="BQ187" s="7" t="s">
        <v>3297</v>
      </c>
      <c r="BR187" s="7">
        <v>2006</v>
      </c>
      <c r="BS187" s="7" t="s">
        <v>3298</v>
      </c>
      <c r="BT187" s="7" t="s">
        <v>150</v>
      </c>
      <c r="BU187" s="7">
        <v>845</v>
      </c>
      <c r="BV187" s="7">
        <v>1200</v>
      </c>
      <c r="BW187" s="7">
        <v>70.42</v>
      </c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 t="s">
        <v>153</v>
      </c>
      <c r="DW187" s="7" t="s">
        <v>144</v>
      </c>
      <c r="DX187" s="7">
        <v>2011</v>
      </c>
      <c r="DY187" s="7">
        <v>93</v>
      </c>
      <c r="DZ187" s="7">
        <v>150</v>
      </c>
      <c r="EA187" s="7">
        <v>62</v>
      </c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8">
        <f t="shared" si="35"/>
        <v>17.025</v>
      </c>
      <c r="FI187" s="8">
        <f t="shared" si="36"/>
        <v>21.125</v>
      </c>
      <c r="FJ187" s="8">
        <f t="shared" si="37"/>
        <v>12.4</v>
      </c>
      <c r="FK187" s="8">
        <f t="shared" si="38"/>
        <v>4.725</v>
      </c>
      <c r="FL187" s="8">
        <f t="shared" si="39"/>
        <v>0</v>
      </c>
      <c r="FM187" s="8">
        <f t="shared" si="40"/>
        <v>0</v>
      </c>
      <c r="FN187" s="8">
        <f t="shared" si="41"/>
        <v>55.275</v>
      </c>
      <c r="FO187" s="7"/>
      <c r="FP187" s="7"/>
      <c r="FQ187" s="7"/>
      <c r="FR187" s="7"/>
      <c r="FS187" s="7"/>
      <c r="FT187" s="7"/>
      <c r="FU187" s="7"/>
      <c r="FV187" s="7"/>
    </row>
    <row r="188" spans="1:170" ht="15">
      <c r="A188" s="4">
        <v>187</v>
      </c>
      <c r="B188" s="7" t="s">
        <v>1584</v>
      </c>
      <c r="C188" s="7" t="s">
        <v>1585</v>
      </c>
      <c r="D188" s="7" t="s">
        <v>1586</v>
      </c>
      <c r="E188" s="7" t="s">
        <v>1587</v>
      </c>
      <c r="F188" s="7" t="s">
        <v>1588</v>
      </c>
      <c r="G188" s="7" t="s">
        <v>142</v>
      </c>
      <c r="H188" s="7" t="s">
        <v>143</v>
      </c>
      <c r="I188" s="7" t="s">
        <v>144</v>
      </c>
      <c r="J188" s="7" t="s">
        <v>144</v>
      </c>
      <c r="K188" s="7" t="s">
        <v>145</v>
      </c>
      <c r="L188" s="7" t="s">
        <v>146</v>
      </c>
      <c r="M188" s="7" t="s">
        <v>146</v>
      </c>
      <c r="N188" s="7" t="s">
        <v>146</v>
      </c>
      <c r="O188" s="7" t="s">
        <v>147</v>
      </c>
      <c r="P188" s="7" t="s">
        <v>147</v>
      </c>
      <c r="Q188" s="7" t="s">
        <v>1589</v>
      </c>
      <c r="R188" s="7" t="s">
        <v>1590</v>
      </c>
      <c r="S188" s="7" t="s">
        <v>1591</v>
      </c>
      <c r="T188" s="7" t="s">
        <v>1126</v>
      </c>
      <c r="U188" s="7" t="s">
        <v>440</v>
      </c>
      <c r="V188" s="7" t="s">
        <v>1592</v>
      </c>
      <c r="W188" s="7" t="s">
        <v>1589</v>
      </c>
      <c r="X188" s="7" t="s">
        <v>1593</v>
      </c>
      <c r="Y188" s="7" t="s">
        <v>1591</v>
      </c>
      <c r="Z188" s="7" t="s">
        <v>1126</v>
      </c>
      <c r="AA188" s="7" t="s">
        <v>440</v>
      </c>
      <c r="AB188" s="7" t="s">
        <v>1592</v>
      </c>
      <c r="AC188" s="7" t="s">
        <v>1589</v>
      </c>
      <c r="AD188" s="7" t="s">
        <v>1593</v>
      </c>
      <c r="AE188" s="7" t="s">
        <v>149</v>
      </c>
      <c r="AF188" s="7" t="s">
        <v>144</v>
      </c>
      <c r="AG188" s="7" t="s">
        <v>1594</v>
      </c>
      <c r="AH188" s="7">
        <v>2000</v>
      </c>
      <c r="AI188" s="7" t="s">
        <v>1595</v>
      </c>
      <c r="AJ188" s="7" t="s">
        <v>196</v>
      </c>
      <c r="AK188" s="7">
        <v>1442</v>
      </c>
      <c r="AL188" s="7">
        <v>2400</v>
      </c>
      <c r="AM188" s="7">
        <v>60.08</v>
      </c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 t="s">
        <v>158</v>
      </c>
      <c r="BG188" s="7" t="s">
        <v>144</v>
      </c>
      <c r="BH188" s="7" t="s">
        <v>1596</v>
      </c>
      <c r="BI188" s="7">
        <v>2011</v>
      </c>
      <c r="BJ188" s="7" t="s">
        <v>164</v>
      </c>
      <c r="BK188" s="7" t="s">
        <v>1597</v>
      </c>
      <c r="BL188" s="7">
        <v>429</v>
      </c>
      <c r="BM188" s="7">
        <v>800</v>
      </c>
      <c r="BN188" s="7">
        <v>53.62</v>
      </c>
      <c r="BO188" s="7" t="s">
        <v>151</v>
      </c>
      <c r="BP188" s="7" t="s">
        <v>144</v>
      </c>
      <c r="BQ188" s="7" t="s">
        <v>1598</v>
      </c>
      <c r="BR188" s="7">
        <v>2002</v>
      </c>
      <c r="BS188" s="7" t="s">
        <v>1599</v>
      </c>
      <c r="BT188" s="7" t="s">
        <v>1600</v>
      </c>
      <c r="BU188" s="7">
        <v>793</v>
      </c>
      <c r="BV188" s="7">
        <v>1200</v>
      </c>
      <c r="BW188" s="7">
        <v>66.08</v>
      </c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 t="s">
        <v>153</v>
      </c>
      <c r="DW188" s="7" t="s">
        <v>144</v>
      </c>
      <c r="DX188" s="7">
        <v>2013</v>
      </c>
      <c r="DY188" s="7">
        <v>90</v>
      </c>
      <c r="DZ188" s="7">
        <v>150</v>
      </c>
      <c r="EA188" s="7">
        <v>60</v>
      </c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8">
        <f t="shared" si="35"/>
        <v>18.025</v>
      </c>
      <c r="FI188" s="8">
        <f t="shared" si="36"/>
        <v>19.825</v>
      </c>
      <c r="FJ188" s="8">
        <f t="shared" si="37"/>
        <v>12</v>
      </c>
      <c r="FK188" s="8">
        <f t="shared" si="38"/>
        <v>5.3625</v>
      </c>
      <c r="FL188" s="8">
        <f t="shared" si="39"/>
        <v>0</v>
      </c>
      <c r="FM188" s="8">
        <f t="shared" si="40"/>
        <v>0</v>
      </c>
      <c r="FN188" s="8">
        <f t="shared" si="41"/>
        <v>55.21249999999999</v>
      </c>
    </row>
    <row r="189" spans="1:170" ht="15">
      <c r="A189" s="4">
        <v>188</v>
      </c>
      <c r="B189" s="7" t="s">
        <v>1540</v>
      </c>
      <c r="C189" s="7" t="s">
        <v>1466</v>
      </c>
      <c r="D189" s="7" t="s">
        <v>1541</v>
      </c>
      <c r="E189" s="7" t="s">
        <v>382</v>
      </c>
      <c r="F189" s="7" t="s">
        <v>1542</v>
      </c>
      <c r="G189" s="7" t="s">
        <v>142</v>
      </c>
      <c r="H189" s="7" t="s">
        <v>176</v>
      </c>
      <c r="I189" s="7" t="s">
        <v>144</v>
      </c>
      <c r="J189" s="7" t="s">
        <v>144</v>
      </c>
      <c r="K189" s="7" t="s">
        <v>145</v>
      </c>
      <c r="L189" s="7" t="s">
        <v>146</v>
      </c>
      <c r="M189" s="7" t="s">
        <v>146</v>
      </c>
      <c r="N189" s="7" t="s">
        <v>146</v>
      </c>
      <c r="O189" s="7" t="s">
        <v>147</v>
      </c>
      <c r="P189" s="7" t="s">
        <v>147</v>
      </c>
      <c r="Q189" s="7" t="s">
        <v>1543</v>
      </c>
      <c r="R189" s="7" t="s">
        <v>1544</v>
      </c>
      <c r="S189" s="7" t="s">
        <v>1545</v>
      </c>
      <c r="T189" s="7" t="s">
        <v>731</v>
      </c>
      <c r="U189" s="7" t="s">
        <v>441</v>
      </c>
      <c r="V189" s="7" t="s">
        <v>1546</v>
      </c>
      <c r="W189" s="7" t="s">
        <v>1543</v>
      </c>
      <c r="X189" s="7" t="s">
        <v>1547</v>
      </c>
      <c r="Y189" s="7" t="s">
        <v>1545</v>
      </c>
      <c r="Z189" s="7" t="s">
        <v>731</v>
      </c>
      <c r="AA189" s="7" t="s">
        <v>441</v>
      </c>
      <c r="AB189" s="7" t="s">
        <v>1546</v>
      </c>
      <c r="AC189" s="7" t="s">
        <v>1548</v>
      </c>
      <c r="AD189" s="7" t="s">
        <v>1547</v>
      </c>
      <c r="AE189" s="7" t="s">
        <v>149</v>
      </c>
      <c r="AF189" s="7" t="s">
        <v>144</v>
      </c>
      <c r="AG189" s="7" t="s">
        <v>1549</v>
      </c>
      <c r="AH189" s="7">
        <v>2002</v>
      </c>
      <c r="AI189" s="7" t="s">
        <v>1550</v>
      </c>
      <c r="AJ189" s="7" t="s">
        <v>1551</v>
      </c>
      <c r="AK189" s="7">
        <v>1335</v>
      </c>
      <c r="AL189" s="7">
        <v>2400</v>
      </c>
      <c r="AM189" s="7">
        <v>55.62</v>
      </c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 t="s">
        <v>158</v>
      </c>
      <c r="BG189" s="7" t="s">
        <v>144</v>
      </c>
      <c r="BH189" s="7" t="s">
        <v>1552</v>
      </c>
      <c r="BI189" s="7">
        <v>2009</v>
      </c>
      <c r="BJ189" s="7" t="s">
        <v>164</v>
      </c>
      <c r="BK189" s="7" t="s">
        <v>1551</v>
      </c>
      <c r="BL189" s="7">
        <v>861</v>
      </c>
      <c r="BM189" s="7">
        <v>1600</v>
      </c>
      <c r="BN189" s="7">
        <v>53.81</v>
      </c>
      <c r="BO189" s="7" t="s">
        <v>151</v>
      </c>
      <c r="BP189" s="7" t="s">
        <v>144</v>
      </c>
      <c r="BQ189" s="7" t="s">
        <v>1553</v>
      </c>
      <c r="BR189" s="7">
        <v>2007</v>
      </c>
      <c r="BS189" s="7" t="s">
        <v>1554</v>
      </c>
      <c r="BT189" s="7" t="s">
        <v>633</v>
      </c>
      <c r="BU189" s="7">
        <v>800</v>
      </c>
      <c r="BV189" s="7">
        <v>1150</v>
      </c>
      <c r="BW189" s="7">
        <v>69.57</v>
      </c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 t="s">
        <v>153</v>
      </c>
      <c r="DW189" s="7" t="s">
        <v>144</v>
      </c>
      <c r="DX189" s="7">
        <v>2011</v>
      </c>
      <c r="DY189" s="7">
        <v>92</v>
      </c>
      <c r="DZ189" s="7">
        <v>150</v>
      </c>
      <c r="EA189" s="7">
        <v>61.33</v>
      </c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8">
        <f t="shared" si="35"/>
        <v>16.6875</v>
      </c>
      <c r="FI189" s="8">
        <f t="shared" si="36"/>
        <v>20.8696</v>
      </c>
      <c r="FJ189" s="8">
        <f t="shared" si="37"/>
        <v>12.2667</v>
      </c>
      <c r="FK189" s="8">
        <f t="shared" si="38"/>
        <v>5.3813</v>
      </c>
      <c r="FL189" s="8">
        <f t="shared" si="39"/>
        <v>0</v>
      </c>
      <c r="FM189" s="8">
        <f t="shared" si="40"/>
        <v>0</v>
      </c>
      <c r="FN189" s="8">
        <f t="shared" si="41"/>
        <v>55.2051</v>
      </c>
    </row>
    <row r="190" spans="1:170" ht="15">
      <c r="A190" s="4">
        <v>189</v>
      </c>
      <c r="B190" s="7" t="s">
        <v>1966</v>
      </c>
      <c r="C190" s="7" t="s">
        <v>1967</v>
      </c>
      <c r="D190" s="7" t="s">
        <v>1968</v>
      </c>
      <c r="E190" s="7" t="s">
        <v>1969</v>
      </c>
      <c r="F190" s="7" t="s">
        <v>1875</v>
      </c>
      <c r="G190" s="7" t="s">
        <v>142</v>
      </c>
      <c r="H190" s="7" t="s">
        <v>143</v>
      </c>
      <c r="I190" s="7" t="s">
        <v>144</v>
      </c>
      <c r="J190" s="7" t="s">
        <v>144</v>
      </c>
      <c r="K190" s="7" t="s">
        <v>145</v>
      </c>
      <c r="L190" s="7" t="s">
        <v>146</v>
      </c>
      <c r="M190" s="7" t="s">
        <v>146</v>
      </c>
      <c r="N190" s="7" t="s">
        <v>146</v>
      </c>
      <c r="O190" s="7" t="s">
        <v>147</v>
      </c>
      <c r="P190" s="7" t="s">
        <v>147</v>
      </c>
      <c r="Q190" s="7" t="s">
        <v>1970</v>
      </c>
      <c r="R190" s="7" t="s">
        <v>1971</v>
      </c>
      <c r="S190" s="7" t="s">
        <v>1972</v>
      </c>
      <c r="T190" s="7" t="s">
        <v>239</v>
      </c>
      <c r="U190" s="7" t="s">
        <v>239</v>
      </c>
      <c r="V190" s="7" t="s">
        <v>1973</v>
      </c>
      <c r="W190" s="7" t="s">
        <v>1970</v>
      </c>
      <c r="X190" s="7" t="s">
        <v>1974</v>
      </c>
      <c r="Y190" s="7" t="s">
        <v>1972</v>
      </c>
      <c r="Z190" s="7" t="s">
        <v>239</v>
      </c>
      <c r="AA190" s="7" t="s">
        <v>239</v>
      </c>
      <c r="AB190" s="7" t="s">
        <v>1973</v>
      </c>
      <c r="AC190" s="7" t="s">
        <v>1970</v>
      </c>
      <c r="AD190" s="7" t="s">
        <v>1974</v>
      </c>
      <c r="AE190" s="7" t="s">
        <v>149</v>
      </c>
      <c r="AF190" s="7" t="s">
        <v>144</v>
      </c>
      <c r="AG190" s="7" t="s">
        <v>1975</v>
      </c>
      <c r="AH190" s="7">
        <v>2005</v>
      </c>
      <c r="AI190" s="7" t="s">
        <v>1976</v>
      </c>
      <c r="AJ190" s="7" t="s">
        <v>357</v>
      </c>
      <c r="AK190" s="7">
        <v>1510</v>
      </c>
      <c r="AL190" s="7">
        <v>2400</v>
      </c>
      <c r="AM190" s="7">
        <v>62.92</v>
      </c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 t="s">
        <v>158</v>
      </c>
      <c r="BG190" s="7" t="s">
        <v>144</v>
      </c>
      <c r="BH190" s="7" t="s">
        <v>1977</v>
      </c>
      <c r="BI190" s="7">
        <v>2008</v>
      </c>
      <c r="BJ190" s="7" t="s">
        <v>418</v>
      </c>
      <c r="BK190" s="7" t="s">
        <v>357</v>
      </c>
      <c r="BL190" s="7">
        <v>441</v>
      </c>
      <c r="BM190" s="7">
        <v>800</v>
      </c>
      <c r="BN190" s="7">
        <v>55.12</v>
      </c>
      <c r="BO190" s="7" t="s">
        <v>151</v>
      </c>
      <c r="BP190" s="7" t="s">
        <v>144</v>
      </c>
      <c r="BQ190" s="7" t="s">
        <v>1978</v>
      </c>
      <c r="BR190" s="7">
        <v>2009</v>
      </c>
      <c r="BS190" s="7" t="s">
        <v>1979</v>
      </c>
      <c r="BT190" s="7" t="s">
        <v>357</v>
      </c>
      <c r="BU190" s="7">
        <v>685</v>
      </c>
      <c r="BV190" s="7">
        <v>1100</v>
      </c>
      <c r="BW190" s="7">
        <v>62.27</v>
      </c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 t="s">
        <v>153</v>
      </c>
      <c r="DW190" s="7" t="s">
        <v>144</v>
      </c>
      <c r="DX190" s="7">
        <v>2011</v>
      </c>
      <c r="DY190" s="7">
        <v>91</v>
      </c>
      <c r="DZ190" s="7">
        <v>150</v>
      </c>
      <c r="EA190" s="7">
        <v>60.67</v>
      </c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8">
        <f t="shared" si="35"/>
        <v>18.875</v>
      </c>
      <c r="FI190" s="8">
        <f t="shared" si="36"/>
        <v>18.6818</v>
      </c>
      <c r="FJ190" s="8">
        <f t="shared" si="37"/>
        <v>12.1333</v>
      </c>
      <c r="FK190" s="8">
        <f t="shared" si="38"/>
        <v>5.5125</v>
      </c>
      <c r="FL190" s="8">
        <f t="shared" si="39"/>
        <v>0</v>
      </c>
      <c r="FM190" s="8">
        <f t="shared" si="40"/>
        <v>0</v>
      </c>
      <c r="FN190" s="8">
        <f t="shared" si="41"/>
        <v>55.2026</v>
      </c>
    </row>
    <row r="191" spans="1:170" ht="15">
      <c r="A191" s="4">
        <v>190</v>
      </c>
      <c r="B191" s="7" t="s">
        <v>1622</v>
      </c>
      <c r="C191" s="7" t="s">
        <v>1623</v>
      </c>
      <c r="D191" s="7" t="s">
        <v>175</v>
      </c>
      <c r="E191" s="7" t="s">
        <v>1624</v>
      </c>
      <c r="F191" s="7" t="s">
        <v>1625</v>
      </c>
      <c r="G191" s="7" t="s">
        <v>166</v>
      </c>
      <c r="H191" s="7" t="s">
        <v>176</v>
      </c>
      <c r="I191" s="7" t="s">
        <v>144</v>
      </c>
      <c r="J191" s="7" t="s">
        <v>144</v>
      </c>
      <c r="K191" s="7" t="s">
        <v>145</v>
      </c>
      <c r="L191" s="7" t="s">
        <v>146</v>
      </c>
      <c r="M191" s="7" t="s">
        <v>146</v>
      </c>
      <c r="N191" s="7" t="s">
        <v>146</v>
      </c>
      <c r="O191" s="7" t="s">
        <v>147</v>
      </c>
      <c r="P191" s="7" t="s">
        <v>147</v>
      </c>
      <c r="Q191" s="7" t="s">
        <v>1626</v>
      </c>
      <c r="R191" s="7" t="s">
        <v>1627</v>
      </c>
      <c r="S191" s="7" t="s">
        <v>1628</v>
      </c>
      <c r="T191" s="7" t="s">
        <v>248</v>
      </c>
      <c r="U191" s="7" t="s">
        <v>248</v>
      </c>
      <c r="V191" s="7" t="s">
        <v>249</v>
      </c>
      <c r="W191" s="7" t="s">
        <v>1626</v>
      </c>
      <c r="X191" s="7" t="s">
        <v>1627</v>
      </c>
      <c r="Y191" s="7" t="s">
        <v>1628</v>
      </c>
      <c r="Z191" s="7" t="s">
        <v>248</v>
      </c>
      <c r="AA191" s="7" t="s">
        <v>248</v>
      </c>
      <c r="AB191" s="7" t="s">
        <v>249</v>
      </c>
      <c r="AC191" s="7" t="s">
        <v>1626</v>
      </c>
      <c r="AD191" s="7" t="s">
        <v>1627</v>
      </c>
      <c r="AE191" s="7" t="s">
        <v>149</v>
      </c>
      <c r="AF191" s="7" t="s">
        <v>144</v>
      </c>
      <c r="AG191" s="7" t="s">
        <v>1629</v>
      </c>
      <c r="AH191" s="7">
        <v>2010</v>
      </c>
      <c r="AI191" s="7" t="s">
        <v>1630</v>
      </c>
      <c r="AJ191" s="7" t="s">
        <v>221</v>
      </c>
      <c r="AK191" s="7">
        <v>1355</v>
      </c>
      <c r="AL191" s="7">
        <v>2400</v>
      </c>
      <c r="AM191" s="7">
        <v>56.46</v>
      </c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 t="s">
        <v>158</v>
      </c>
      <c r="BG191" s="7" t="s">
        <v>144</v>
      </c>
      <c r="BH191" s="7" t="s">
        <v>1631</v>
      </c>
      <c r="BI191" s="7">
        <v>2012</v>
      </c>
      <c r="BJ191" s="7" t="s">
        <v>164</v>
      </c>
      <c r="BK191" s="7" t="s">
        <v>980</v>
      </c>
      <c r="BL191" s="7">
        <v>408</v>
      </c>
      <c r="BM191" s="7">
        <v>800</v>
      </c>
      <c r="BN191" s="7">
        <v>51</v>
      </c>
      <c r="BO191" s="7" t="s">
        <v>151</v>
      </c>
      <c r="BP191" s="7" t="s">
        <v>144</v>
      </c>
      <c r="BQ191" s="7" t="s">
        <v>1632</v>
      </c>
      <c r="BR191" s="7">
        <v>2013</v>
      </c>
      <c r="BS191" s="7" t="s">
        <v>1633</v>
      </c>
      <c r="BT191" s="7" t="s">
        <v>1634</v>
      </c>
      <c r="BU191" s="7">
        <v>1550.34</v>
      </c>
      <c r="BV191" s="7">
        <v>2200</v>
      </c>
      <c r="BW191" s="7">
        <v>70.47</v>
      </c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 t="s">
        <v>153</v>
      </c>
      <c r="DW191" s="7" t="s">
        <v>144</v>
      </c>
      <c r="DX191" s="7">
        <v>2013</v>
      </c>
      <c r="DY191" s="7">
        <v>90</v>
      </c>
      <c r="DZ191" s="7">
        <v>150</v>
      </c>
      <c r="EA191" s="7">
        <v>60</v>
      </c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8">
        <f t="shared" si="35"/>
        <v>16.9375</v>
      </c>
      <c r="FI191" s="8">
        <f t="shared" si="36"/>
        <v>21.141</v>
      </c>
      <c r="FJ191" s="8">
        <f t="shared" si="37"/>
        <v>12</v>
      </c>
      <c r="FK191" s="8">
        <f t="shared" si="38"/>
        <v>5.1</v>
      </c>
      <c r="FL191" s="8">
        <f t="shared" si="39"/>
        <v>0</v>
      </c>
      <c r="FM191" s="8">
        <f t="shared" si="40"/>
        <v>0</v>
      </c>
      <c r="FN191" s="8">
        <f t="shared" si="41"/>
        <v>55.1785</v>
      </c>
    </row>
    <row r="192" spans="1:170" ht="15">
      <c r="A192" s="4">
        <v>191</v>
      </c>
      <c r="B192" s="7" t="s">
        <v>2549</v>
      </c>
      <c r="C192" s="7" t="s">
        <v>2550</v>
      </c>
      <c r="D192" s="7" t="s">
        <v>2551</v>
      </c>
      <c r="E192" s="7" t="s">
        <v>2552</v>
      </c>
      <c r="F192" s="7" t="s">
        <v>2553</v>
      </c>
      <c r="G192" s="7" t="s">
        <v>142</v>
      </c>
      <c r="H192" s="7" t="s">
        <v>1393</v>
      </c>
      <c r="I192" s="7" t="s">
        <v>144</v>
      </c>
      <c r="J192" s="7" t="s">
        <v>144</v>
      </c>
      <c r="K192" s="7" t="s">
        <v>145</v>
      </c>
      <c r="L192" s="7" t="s">
        <v>146</v>
      </c>
      <c r="M192" s="7" t="s">
        <v>146</v>
      </c>
      <c r="N192" s="7" t="s">
        <v>146</v>
      </c>
      <c r="O192" s="7" t="s">
        <v>147</v>
      </c>
      <c r="P192" s="7" t="s">
        <v>147</v>
      </c>
      <c r="Q192" s="7" t="s">
        <v>2554</v>
      </c>
      <c r="R192" s="7" t="s">
        <v>2555</v>
      </c>
      <c r="S192" s="7" t="s">
        <v>2556</v>
      </c>
      <c r="T192" s="7" t="s">
        <v>441</v>
      </c>
      <c r="U192" s="7" t="s">
        <v>441</v>
      </c>
      <c r="V192" s="7" t="s">
        <v>839</v>
      </c>
      <c r="W192" s="7" t="s">
        <v>2554</v>
      </c>
      <c r="X192" s="7" t="s">
        <v>2557</v>
      </c>
      <c r="Y192" s="7" t="s">
        <v>2556</v>
      </c>
      <c r="Z192" s="7" t="s">
        <v>441</v>
      </c>
      <c r="AA192" s="7" t="s">
        <v>441</v>
      </c>
      <c r="AB192" s="7" t="s">
        <v>839</v>
      </c>
      <c r="AC192" s="7" t="s">
        <v>2554</v>
      </c>
      <c r="AD192" s="7" t="s">
        <v>2557</v>
      </c>
      <c r="AE192" s="7" t="s">
        <v>149</v>
      </c>
      <c r="AF192" s="7" t="s">
        <v>144</v>
      </c>
      <c r="AG192" s="7" t="s">
        <v>2558</v>
      </c>
      <c r="AH192" s="7">
        <v>2006</v>
      </c>
      <c r="AI192" s="7" t="s">
        <v>2559</v>
      </c>
      <c r="AJ192" s="7" t="s">
        <v>499</v>
      </c>
      <c r="AK192" s="7">
        <v>1336</v>
      </c>
      <c r="AL192" s="7">
        <v>2400</v>
      </c>
      <c r="AM192" s="7">
        <v>55.67</v>
      </c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 t="s">
        <v>158</v>
      </c>
      <c r="BG192" s="7" t="s">
        <v>144</v>
      </c>
      <c r="BH192" s="7" t="s">
        <v>2560</v>
      </c>
      <c r="BI192" s="7">
        <v>2008</v>
      </c>
      <c r="BJ192" s="7" t="s">
        <v>570</v>
      </c>
      <c r="BK192" s="7" t="s">
        <v>499</v>
      </c>
      <c r="BL192" s="7">
        <v>440</v>
      </c>
      <c r="BM192" s="7">
        <v>800</v>
      </c>
      <c r="BN192" s="7">
        <v>55</v>
      </c>
      <c r="BO192" s="7" t="s">
        <v>151</v>
      </c>
      <c r="BP192" s="7" t="s">
        <v>144</v>
      </c>
      <c r="BQ192" s="7" t="s">
        <v>2561</v>
      </c>
      <c r="BR192" s="7">
        <v>2009</v>
      </c>
      <c r="BS192" s="7" t="s">
        <v>571</v>
      </c>
      <c r="BT192" s="7" t="s">
        <v>2562</v>
      </c>
      <c r="BU192" s="7">
        <v>798</v>
      </c>
      <c r="BV192" s="7">
        <v>1200</v>
      </c>
      <c r="BW192" s="7">
        <v>66.5</v>
      </c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 t="s">
        <v>153</v>
      </c>
      <c r="DW192" s="7" t="s">
        <v>144</v>
      </c>
      <c r="DX192" s="7">
        <v>2011</v>
      </c>
      <c r="DY192" s="7">
        <v>97</v>
      </c>
      <c r="DZ192" s="7">
        <v>150</v>
      </c>
      <c r="EA192" s="7">
        <v>64.67</v>
      </c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8">
        <f t="shared" si="35"/>
        <v>16.7</v>
      </c>
      <c r="FI192" s="8">
        <f t="shared" si="36"/>
        <v>19.95</v>
      </c>
      <c r="FJ192" s="8">
        <f t="shared" si="37"/>
        <v>12.9333</v>
      </c>
      <c r="FK192" s="8">
        <f t="shared" si="38"/>
        <v>5.5</v>
      </c>
      <c r="FL192" s="8">
        <f t="shared" si="39"/>
        <v>0</v>
      </c>
      <c r="FM192" s="8">
        <f t="shared" si="40"/>
        <v>0</v>
      </c>
      <c r="FN192" s="8">
        <f t="shared" si="41"/>
        <v>55.083299999999994</v>
      </c>
    </row>
    <row r="193" spans="1:170" ht="15">
      <c r="A193" s="4">
        <v>192</v>
      </c>
      <c r="B193" s="7" t="s">
        <v>1718</v>
      </c>
      <c r="C193" s="7" t="s">
        <v>979</v>
      </c>
      <c r="D193" s="7" t="s">
        <v>250</v>
      </c>
      <c r="E193" s="7" t="s">
        <v>736</v>
      </c>
      <c r="F193" s="7" t="s">
        <v>1719</v>
      </c>
      <c r="G193" s="7" t="s">
        <v>166</v>
      </c>
      <c r="H193" s="7" t="s">
        <v>176</v>
      </c>
      <c r="I193" s="7" t="s">
        <v>144</v>
      </c>
      <c r="J193" s="7" t="s">
        <v>144</v>
      </c>
      <c r="K193" s="7" t="s">
        <v>145</v>
      </c>
      <c r="L193" s="7" t="s">
        <v>146</v>
      </c>
      <c r="M193" s="7" t="s">
        <v>146</v>
      </c>
      <c r="N193" s="7" t="s">
        <v>146</v>
      </c>
      <c r="O193" s="7" t="s">
        <v>147</v>
      </c>
      <c r="P193" s="7" t="s">
        <v>147</v>
      </c>
      <c r="Q193" s="7" t="s">
        <v>1720</v>
      </c>
      <c r="R193" s="7" t="s">
        <v>1721</v>
      </c>
      <c r="S193" s="7" t="s">
        <v>1722</v>
      </c>
      <c r="T193" s="7" t="s">
        <v>193</v>
      </c>
      <c r="U193" s="7" t="s">
        <v>194</v>
      </c>
      <c r="V193" s="7" t="s">
        <v>195</v>
      </c>
      <c r="W193" s="7" t="s">
        <v>1720</v>
      </c>
      <c r="X193" s="7" t="s">
        <v>1723</v>
      </c>
      <c r="Y193" s="7" t="s">
        <v>1722</v>
      </c>
      <c r="Z193" s="7" t="s">
        <v>193</v>
      </c>
      <c r="AA193" s="7" t="s">
        <v>194</v>
      </c>
      <c r="AB193" s="7" t="s">
        <v>195</v>
      </c>
      <c r="AC193" s="7" t="s">
        <v>1720</v>
      </c>
      <c r="AD193" s="7" t="s">
        <v>1723</v>
      </c>
      <c r="AE193" s="7" t="s">
        <v>149</v>
      </c>
      <c r="AF193" s="7" t="s">
        <v>144</v>
      </c>
      <c r="AG193" s="7" t="s">
        <v>1724</v>
      </c>
      <c r="AH193" s="7">
        <v>2003</v>
      </c>
      <c r="AI193" s="7" t="s">
        <v>1725</v>
      </c>
      <c r="AJ193" s="7" t="s">
        <v>196</v>
      </c>
      <c r="AK193" s="7">
        <v>1372</v>
      </c>
      <c r="AL193" s="7">
        <v>2400</v>
      </c>
      <c r="AM193" s="7">
        <v>57.17</v>
      </c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 t="s">
        <v>158</v>
      </c>
      <c r="BG193" s="7" t="s">
        <v>144</v>
      </c>
      <c r="BH193" s="7" t="s">
        <v>1726</v>
      </c>
      <c r="BI193" s="7">
        <v>2010</v>
      </c>
      <c r="BJ193" s="7" t="s">
        <v>1727</v>
      </c>
      <c r="BK193" s="7" t="s">
        <v>196</v>
      </c>
      <c r="BL193" s="7">
        <v>360</v>
      </c>
      <c r="BM193" s="7">
        <v>600</v>
      </c>
      <c r="BN193" s="7">
        <v>60</v>
      </c>
      <c r="BO193" s="7" t="s">
        <v>151</v>
      </c>
      <c r="BP193" s="7" t="s">
        <v>144</v>
      </c>
      <c r="BQ193" s="7" t="s">
        <v>1728</v>
      </c>
      <c r="BR193" s="7">
        <v>2006</v>
      </c>
      <c r="BS193" s="7" t="s">
        <v>1729</v>
      </c>
      <c r="BT193" s="7" t="s">
        <v>171</v>
      </c>
      <c r="BU193" s="7">
        <v>745</v>
      </c>
      <c r="BV193" s="7">
        <v>1150</v>
      </c>
      <c r="BW193" s="7">
        <v>64.78</v>
      </c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 t="s">
        <v>153</v>
      </c>
      <c r="DW193" s="7" t="s">
        <v>144</v>
      </c>
      <c r="DX193" s="7">
        <v>2011</v>
      </c>
      <c r="DY193" s="7">
        <v>93</v>
      </c>
      <c r="DZ193" s="7">
        <v>150</v>
      </c>
      <c r="EA193" s="7">
        <v>62</v>
      </c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8">
        <f t="shared" si="35"/>
        <v>17.15</v>
      </c>
      <c r="FI193" s="8">
        <f t="shared" si="36"/>
        <v>19.4348</v>
      </c>
      <c r="FJ193" s="8">
        <f t="shared" si="37"/>
        <v>12.4</v>
      </c>
      <c r="FK193" s="8">
        <f t="shared" si="38"/>
        <v>6</v>
      </c>
      <c r="FL193" s="8">
        <f t="shared" si="39"/>
        <v>0</v>
      </c>
      <c r="FM193" s="8">
        <f t="shared" si="40"/>
        <v>0</v>
      </c>
      <c r="FN193" s="8">
        <f t="shared" si="41"/>
        <v>54.9848</v>
      </c>
    </row>
    <row r="194" spans="1:178" ht="15">
      <c r="A194" s="4">
        <v>193</v>
      </c>
      <c r="B194" s="7" t="s">
        <v>2788</v>
      </c>
      <c r="C194" s="7" t="s">
        <v>2789</v>
      </c>
      <c r="D194" s="7" t="s">
        <v>2790</v>
      </c>
      <c r="E194" s="7" t="s">
        <v>2791</v>
      </c>
      <c r="F194" s="7" t="s">
        <v>2792</v>
      </c>
      <c r="G194" s="7" t="s">
        <v>142</v>
      </c>
      <c r="H194" s="7" t="s">
        <v>143</v>
      </c>
      <c r="I194" s="7" t="s">
        <v>144</v>
      </c>
      <c r="J194" s="7" t="s">
        <v>144</v>
      </c>
      <c r="K194" s="7" t="s">
        <v>145</v>
      </c>
      <c r="L194" s="7" t="s">
        <v>146</v>
      </c>
      <c r="M194" s="7" t="s">
        <v>146</v>
      </c>
      <c r="N194" s="7" t="s">
        <v>146</v>
      </c>
      <c r="O194" s="7" t="s">
        <v>147</v>
      </c>
      <c r="P194" s="7" t="s">
        <v>147</v>
      </c>
      <c r="Q194" s="7" t="s">
        <v>2793</v>
      </c>
      <c r="R194" s="7" t="s">
        <v>2794</v>
      </c>
      <c r="S194" s="7" t="s">
        <v>2795</v>
      </c>
      <c r="T194" s="7" t="s">
        <v>258</v>
      </c>
      <c r="U194" s="7" t="s">
        <v>259</v>
      </c>
      <c r="V194" s="7" t="s">
        <v>343</v>
      </c>
      <c r="W194" s="7" t="s">
        <v>2793</v>
      </c>
      <c r="X194" s="7" t="s">
        <v>2796</v>
      </c>
      <c r="Y194" s="7" t="s">
        <v>2795</v>
      </c>
      <c r="Z194" s="7" t="s">
        <v>258</v>
      </c>
      <c r="AA194" s="7" t="s">
        <v>259</v>
      </c>
      <c r="AB194" s="7" t="s">
        <v>343</v>
      </c>
      <c r="AC194" s="7" t="s">
        <v>2793</v>
      </c>
      <c r="AD194" s="7" t="s">
        <v>2796</v>
      </c>
      <c r="AE194" s="7" t="s">
        <v>149</v>
      </c>
      <c r="AF194" s="7" t="s">
        <v>144</v>
      </c>
      <c r="AG194" s="7" t="s">
        <v>2797</v>
      </c>
      <c r="AH194" s="7">
        <v>2000</v>
      </c>
      <c r="AI194" s="7" t="s">
        <v>2798</v>
      </c>
      <c r="AJ194" s="7" t="s">
        <v>764</v>
      </c>
      <c r="AK194" s="7">
        <v>1359</v>
      </c>
      <c r="AL194" s="7">
        <v>2400</v>
      </c>
      <c r="AM194" s="7">
        <v>56.62</v>
      </c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 t="s">
        <v>158</v>
      </c>
      <c r="BG194" s="7" t="s">
        <v>144</v>
      </c>
      <c r="BH194" s="7" t="s">
        <v>2799</v>
      </c>
      <c r="BI194" s="7">
        <v>2002</v>
      </c>
      <c r="BJ194" s="7" t="s">
        <v>164</v>
      </c>
      <c r="BK194" s="7" t="s">
        <v>764</v>
      </c>
      <c r="BL194" s="7">
        <v>389</v>
      </c>
      <c r="BM194" s="7">
        <v>800</v>
      </c>
      <c r="BN194" s="7">
        <v>48.62</v>
      </c>
      <c r="BO194" s="7" t="s">
        <v>151</v>
      </c>
      <c r="BP194" s="7" t="s">
        <v>144</v>
      </c>
      <c r="BQ194" s="7" t="s">
        <v>2800</v>
      </c>
      <c r="BR194" s="7">
        <v>2009</v>
      </c>
      <c r="BS194" s="7" t="s">
        <v>469</v>
      </c>
      <c r="BT194" s="7" t="s">
        <v>764</v>
      </c>
      <c r="BU194" s="7">
        <v>767</v>
      </c>
      <c r="BV194" s="7">
        <v>1100</v>
      </c>
      <c r="BW194" s="7">
        <v>69.73</v>
      </c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 t="s">
        <v>153</v>
      </c>
      <c r="DW194" s="7" t="s">
        <v>144</v>
      </c>
      <c r="DX194" s="7">
        <v>2011</v>
      </c>
      <c r="DY194" s="7">
        <v>90</v>
      </c>
      <c r="DZ194" s="7">
        <v>150</v>
      </c>
      <c r="EA194" s="7">
        <v>60</v>
      </c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8">
        <v>16.9875</v>
      </c>
      <c r="FI194" s="8">
        <v>20.9182</v>
      </c>
      <c r="FJ194" s="8">
        <v>12</v>
      </c>
      <c r="FK194" s="8">
        <v>4.8625</v>
      </c>
      <c r="FL194" s="8">
        <v>0</v>
      </c>
      <c r="FM194" s="8">
        <v>0</v>
      </c>
      <c r="FN194" s="8">
        <v>54.76819999999999</v>
      </c>
      <c r="FO194" s="7"/>
      <c r="FP194" s="7"/>
      <c r="FQ194" s="7"/>
      <c r="FR194" s="7"/>
      <c r="FS194" s="7"/>
      <c r="FT194" s="7"/>
      <c r="FU194" s="7"/>
      <c r="FV194" s="7"/>
    </row>
    <row r="195" spans="1:178" ht="15">
      <c r="A195" s="4">
        <v>194</v>
      </c>
      <c r="B195" s="7" t="s">
        <v>1327</v>
      </c>
      <c r="C195" s="7" t="s">
        <v>1328</v>
      </c>
      <c r="D195" s="7" t="s">
        <v>1329</v>
      </c>
      <c r="E195" s="7" t="s">
        <v>824</v>
      </c>
      <c r="F195" s="7" t="s">
        <v>1330</v>
      </c>
      <c r="G195" s="7" t="s">
        <v>142</v>
      </c>
      <c r="H195" s="7" t="s">
        <v>143</v>
      </c>
      <c r="I195" s="7" t="s">
        <v>144</v>
      </c>
      <c r="J195" s="7" t="s">
        <v>144</v>
      </c>
      <c r="K195" s="7" t="s">
        <v>145</v>
      </c>
      <c r="L195" s="7" t="s">
        <v>146</v>
      </c>
      <c r="M195" s="7" t="s">
        <v>146</v>
      </c>
      <c r="N195" s="7" t="s">
        <v>146</v>
      </c>
      <c r="O195" s="7" t="s">
        <v>147</v>
      </c>
      <c r="P195" s="7" t="s">
        <v>147</v>
      </c>
      <c r="Q195" s="7" t="s">
        <v>1331</v>
      </c>
      <c r="R195" s="7" t="s">
        <v>1332</v>
      </c>
      <c r="S195" s="7" t="s">
        <v>1333</v>
      </c>
      <c r="T195" s="7" t="s">
        <v>464</v>
      </c>
      <c r="U195" s="7" t="s">
        <v>383</v>
      </c>
      <c r="V195" s="7" t="s">
        <v>465</v>
      </c>
      <c r="W195" s="7" t="s">
        <v>1331</v>
      </c>
      <c r="X195" s="7" t="s">
        <v>1334</v>
      </c>
      <c r="Y195" s="7" t="s">
        <v>1333</v>
      </c>
      <c r="Z195" s="7" t="s">
        <v>464</v>
      </c>
      <c r="AA195" s="7" t="s">
        <v>383</v>
      </c>
      <c r="AB195" s="7" t="s">
        <v>465</v>
      </c>
      <c r="AC195" s="7" t="s">
        <v>1331</v>
      </c>
      <c r="AD195" s="7" t="s">
        <v>1334</v>
      </c>
      <c r="AE195" s="7" t="s">
        <v>149</v>
      </c>
      <c r="AF195" s="7" t="s">
        <v>144</v>
      </c>
      <c r="AG195" s="7" t="s">
        <v>1335</v>
      </c>
      <c r="AH195" s="7">
        <v>2003</v>
      </c>
      <c r="AI195" s="7" t="s">
        <v>1336</v>
      </c>
      <c r="AJ195" s="7" t="s">
        <v>357</v>
      </c>
      <c r="AK195" s="7">
        <v>1292</v>
      </c>
      <c r="AL195" s="7">
        <v>2400</v>
      </c>
      <c r="AM195" s="7">
        <v>53.83</v>
      </c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 t="s">
        <v>158</v>
      </c>
      <c r="BG195" s="7" t="s">
        <v>144</v>
      </c>
      <c r="BH195" s="7" t="s">
        <v>1337</v>
      </c>
      <c r="BI195" s="7">
        <v>2009</v>
      </c>
      <c r="BJ195" s="7" t="s">
        <v>164</v>
      </c>
      <c r="BK195" s="7" t="s">
        <v>1338</v>
      </c>
      <c r="BL195" s="7">
        <v>518</v>
      </c>
      <c r="BM195" s="7">
        <v>800</v>
      </c>
      <c r="BN195" s="7">
        <v>64.75</v>
      </c>
      <c r="BO195" s="7" t="s">
        <v>151</v>
      </c>
      <c r="BP195" s="7" t="s">
        <v>144</v>
      </c>
      <c r="BQ195" s="7" t="s">
        <v>1339</v>
      </c>
      <c r="BR195" s="7">
        <v>2006</v>
      </c>
      <c r="BS195" s="7" t="s">
        <v>631</v>
      </c>
      <c r="BT195" s="7" t="s">
        <v>357</v>
      </c>
      <c r="BU195" s="7">
        <v>665</v>
      </c>
      <c r="BV195" s="7">
        <v>1000</v>
      </c>
      <c r="BW195" s="7">
        <v>66.5</v>
      </c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 t="s">
        <v>153</v>
      </c>
      <c r="DW195" s="7" t="s">
        <v>144</v>
      </c>
      <c r="DX195" s="7">
        <v>2011</v>
      </c>
      <c r="DY195" s="7">
        <v>90</v>
      </c>
      <c r="DZ195" s="7">
        <v>150</v>
      </c>
      <c r="EA195" s="7">
        <v>60</v>
      </c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8">
        <v>16.15</v>
      </c>
      <c r="FI195" s="8">
        <v>19.95</v>
      </c>
      <c r="FJ195" s="8">
        <v>12</v>
      </c>
      <c r="FK195" s="8">
        <v>6.475</v>
      </c>
      <c r="FL195" s="8">
        <v>0</v>
      </c>
      <c r="FM195" s="8">
        <v>0</v>
      </c>
      <c r="FN195" s="8">
        <v>54.574999999999996</v>
      </c>
      <c r="FO195" s="7"/>
      <c r="FP195" s="7"/>
      <c r="FQ195" s="7"/>
      <c r="FR195" s="7"/>
      <c r="FS195" s="7"/>
      <c r="FT195" s="7"/>
      <c r="FU195" s="7"/>
      <c r="FV195" s="7"/>
    </row>
    <row r="196" spans="1:178" ht="15">
      <c r="A196" s="4">
        <v>195</v>
      </c>
      <c r="B196" s="7" t="s">
        <v>3363</v>
      </c>
      <c r="C196" s="7" t="s">
        <v>1262</v>
      </c>
      <c r="D196" s="7" t="s">
        <v>3364</v>
      </c>
      <c r="E196" s="7" t="s">
        <v>3365</v>
      </c>
      <c r="F196" s="7" t="s">
        <v>3366</v>
      </c>
      <c r="G196" s="7" t="s">
        <v>142</v>
      </c>
      <c r="H196" s="7" t="s">
        <v>143</v>
      </c>
      <c r="I196" s="7" t="s">
        <v>144</v>
      </c>
      <c r="J196" s="7" t="s">
        <v>144</v>
      </c>
      <c r="K196" s="7" t="s">
        <v>145</v>
      </c>
      <c r="L196" s="7" t="s">
        <v>146</v>
      </c>
      <c r="M196" s="7" t="s">
        <v>146</v>
      </c>
      <c r="N196" s="7" t="s">
        <v>146</v>
      </c>
      <c r="O196" s="7" t="s">
        <v>147</v>
      </c>
      <c r="P196" s="7" t="s">
        <v>147</v>
      </c>
      <c r="Q196" s="7" t="s">
        <v>3367</v>
      </c>
      <c r="R196" s="7" t="s">
        <v>3368</v>
      </c>
      <c r="S196" s="7" t="s">
        <v>3369</v>
      </c>
      <c r="T196" s="7" t="s">
        <v>3370</v>
      </c>
      <c r="U196" s="7" t="s">
        <v>230</v>
      </c>
      <c r="V196" s="7" t="s">
        <v>1837</v>
      </c>
      <c r="W196" s="7" t="s">
        <v>3367</v>
      </c>
      <c r="X196" s="7" t="s">
        <v>3368</v>
      </c>
      <c r="Y196" s="7" t="s">
        <v>3369</v>
      </c>
      <c r="Z196" s="7" t="s">
        <v>3370</v>
      </c>
      <c r="AA196" s="7" t="s">
        <v>230</v>
      </c>
      <c r="AB196" s="7" t="s">
        <v>1837</v>
      </c>
      <c r="AC196" s="7" t="s">
        <v>3367</v>
      </c>
      <c r="AD196" s="7" t="s">
        <v>3368</v>
      </c>
      <c r="AE196" s="7" t="s">
        <v>149</v>
      </c>
      <c r="AF196" s="7" t="s">
        <v>144</v>
      </c>
      <c r="AG196" s="7" t="s">
        <v>3371</v>
      </c>
      <c r="AH196" s="7">
        <v>2000</v>
      </c>
      <c r="AI196" s="7" t="s">
        <v>3372</v>
      </c>
      <c r="AJ196" s="7" t="s">
        <v>171</v>
      </c>
      <c r="AK196" s="7">
        <v>1353</v>
      </c>
      <c r="AL196" s="7">
        <v>2400</v>
      </c>
      <c r="AM196" s="7">
        <v>56.38</v>
      </c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 t="s">
        <v>158</v>
      </c>
      <c r="BG196" s="7" t="s">
        <v>144</v>
      </c>
      <c r="BH196" s="7" t="s">
        <v>3373</v>
      </c>
      <c r="BI196" s="7">
        <v>2004</v>
      </c>
      <c r="BJ196" s="7" t="s">
        <v>240</v>
      </c>
      <c r="BK196" s="7" t="s">
        <v>171</v>
      </c>
      <c r="BL196" s="7">
        <v>348</v>
      </c>
      <c r="BM196" s="7">
        <v>800</v>
      </c>
      <c r="BN196" s="7">
        <v>43.5</v>
      </c>
      <c r="BO196" s="7" t="s">
        <v>151</v>
      </c>
      <c r="BP196" s="7" t="s">
        <v>144</v>
      </c>
      <c r="BQ196" s="7" t="s">
        <v>3374</v>
      </c>
      <c r="BR196" s="7">
        <v>2002</v>
      </c>
      <c r="BS196" s="7" t="s">
        <v>3375</v>
      </c>
      <c r="BT196" s="7" t="s">
        <v>171</v>
      </c>
      <c r="BU196" s="7">
        <v>824</v>
      </c>
      <c r="BV196" s="7">
        <v>1200</v>
      </c>
      <c r="BW196" s="7">
        <v>68.67</v>
      </c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 t="s">
        <v>153</v>
      </c>
      <c r="DW196" s="7" t="s">
        <v>144</v>
      </c>
      <c r="DX196" s="7">
        <v>2011</v>
      </c>
      <c r="DY196" s="7">
        <v>94</v>
      </c>
      <c r="DZ196" s="7">
        <v>150</v>
      </c>
      <c r="EA196" s="7">
        <v>62.67</v>
      </c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8">
        <v>16.9125</v>
      </c>
      <c r="FI196" s="8">
        <v>20.6</v>
      </c>
      <c r="FJ196" s="8">
        <v>12.5333</v>
      </c>
      <c r="FK196" s="8">
        <v>4.35</v>
      </c>
      <c r="FL196" s="8">
        <v>0</v>
      </c>
      <c r="FM196" s="8">
        <v>0</v>
      </c>
      <c r="FN196" s="8">
        <v>54.3958</v>
      </c>
      <c r="FO196" s="7"/>
      <c r="FP196" s="7"/>
      <c r="FQ196" s="7"/>
      <c r="FR196" s="7"/>
      <c r="FS196" s="7"/>
      <c r="FT196" s="7"/>
      <c r="FU196" s="7"/>
      <c r="FV196" s="7"/>
    </row>
    <row r="197" spans="1:178" ht="15">
      <c r="A197" s="4">
        <v>196</v>
      </c>
      <c r="B197" s="7" t="s">
        <v>593</v>
      </c>
      <c r="C197" s="7" t="s">
        <v>594</v>
      </c>
      <c r="D197" s="7" t="s">
        <v>595</v>
      </c>
      <c r="E197" s="7" t="s">
        <v>596</v>
      </c>
      <c r="F197" s="7" t="s">
        <v>597</v>
      </c>
      <c r="G197" s="7" t="s">
        <v>166</v>
      </c>
      <c r="H197" s="7" t="s">
        <v>176</v>
      </c>
      <c r="I197" s="7" t="s">
        <v>144</v>
      </c>
      <c r="J197" s="7" t="s">
        <v>144</v>
      </c>
      <c r="K197" s="7" t="s">
        <v>145</v>
      </c>
      <c r="L197" s="7" t="s">
        <v>146</v>
      </c>
      <c r="M197" s="7" t="s">
        <v>146</v>
      </c>
      <c r="N197" s="7" t="s">
        <v>146</v>
      </c>
      <c r="O197" s="7" t="s">
        <v>147</v>
      </c>
      <c r="P197" s="7" t="s">
        <v>147</v>
      </c>
      <c r="Q197" s="7" t="s">
        <v>598</v>
      </c>
      <c r="R197" s="7" t="s">
        <v>599</v>
      </c>
      <c r="S197" s="7" t="s">
        <v>600</v>
      </c>
      <c r="T197" s="7" t="s">
        <v>601</v>
      </c>
      <c r="U197" s="7" t="s">
        <v>169</v>
      </c>
      <c r="V197" s="7" t="s">
        <v>602</v>
      </c>
      <c r="W197" s="7" t="s">
        <v>598</v>
      </c>
      <c r="X197" s="7" t="s">
        <v>603</v>
      </c>
      <c r="Y197" s="7" t="s">
        <v>600</v>
      </c>
      <c r="Z197" s="7" t="s">
        <v>601</v>
      </c>
      <c r="AA197" s="7" t="s">
        <v>169</v>
      </c>
      <c r="AB197" s="7" t="s">
        <v>602</v>
      </c>
      <c r="AC197" s="7" t="s">
        <v>598</v>
      </c>
      <c r="AD197" s="7" t="s">
        <v>603</v>
      </c>
      <c r="AE197" s="7" t="s">
        <v>149</v>
      </c>
      <c r="AF197" s="7" t="s">
        <v>144</v>
      </c>
      <c r="AG197" s="7" t="s">
        <v>604</v>
      </c>
      <c r="AH197" s="7">
        <v>2008</v>
      </c>
      <c r="AI197" s="7" t="s">
        <v>605</v>
      </c>
      <c r="AJ197" s="7" t="s">
        <v>221</v>
      </c>
      <c r="AK197" s="7">
        <v>1407</v>
      </c>
      <c r="AL197" s="7">
        <v>2400</v>
      </c>
      <c r="AM197" s="7">
        <v>58.62</v>
      </c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 t="s">
        <v>158</v>
      </c>
      <c r="BG197" s="7" t="s">
        <v>144</v>
      </c>
      <c r="BH197" s="7" t="s">
        <v>606</v>
      </c>
      <c r="BI197" s="7">
        <v>2011</v>
      </c>
      <c r="BJ197" s="7" t="s">
        <v>164</v>
      </c>
      <c r="BK197" s="7" t="s">
        <v>221</v>
      </c>
      <c r="BL197" s="7">
        <v>892</v>
      </c>
      <c r="BM197" s="7">
        <v>1600</v>
      </c>
      <c r="BN197" s="7">
        <v>55.75</v>
      </c>
      <c r="BO197" s="7" t="s">
        <v>151</v>
      </c>
      <c r="BP197" s="7" t="s">
        <v>144</v>
      </c>
      <c r="BQ197" s="7" t="s">
        <v>607</v>
      </c>
      <c r="BR197" s="7">
        <v>2012</v>
      </c>
      <c r="BS197" s="7" t="s">
        <v>608</v>
      </c>
      <c r="BT197" s="7" t="s">
        <v>247</v>
      </c>
      <c r="BU197" s="7">
        <v>704</v>
      </c>
      <c r="BV197" s="7">
        <v>1100</v>
      </c>
      <c r="BW197" s="7">
        <v>64</v>
      </c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 t="s">
        <v>153</v>
      </c>
      <c r="DW197" s="7" t="s">
        <v>144</v>
      </c>
      <c r="DX197" s="7">
        <v>2013</v>
      </c>
      <c r="DY197" s="7">
        <v>90</v>
      </c>
      <c r="DZ197" s="7">
        <v>150</v>
      </c>
      <c r="EA197" s="7">
        <v>60</v>
      </c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8">
        <v>17.5875</v>
      </c>
      <c r="FI197" s="8">
        <v>19.2</v>
      </c>
      <c r="FJ197" s="8">
        <v>12</v>
      </c>
      <c r="FK197" s="8">
        <v>5.575</v>
      </c>
      <c r="FL197" s="8">
        <v>0</v>
      </c>
      <c r="FM197" s="8">
        <v>0</v>
      </c>
      <c r="FN197" s="8">
        <v>54.3625</v>
      </c>
      <c r="FO197" s="7"/>
      <c r="FP197" s="7"/>
      <c r="FQ197" s="7"/>
      <c r="FR197" s="7"/>
      <c r="FS197" s="7"/>
      <c r="FT197" s="7"/>
      <c r="FU197" s="7"/>
      <c r="FV197" s="7"/>
    </row>
    <row r="198" spans="1:178" ht="15">
      <c r="A198" s="4">
        <v>197</v>
      </c>
      <c r="B198" s="7" t="s">
        <v>1743</v>
      </c>
      <c r="C198" s="7" t="s">
        <v>1744</v>
      </c>
      <c r="D198" s="7" t="s">
        <v>497</v>
      </c>
      <c r="E198" s="7" t="s">
        <v>1745</v>
      </c>
      <c r="F198" s="7" t="s">
        <v>1746</v>
      </c>
      <c r="G198" s="7" t="s">
        <v>166</v>
      </c>
      <c r="H198" s="7" t="s">
        <v>143</v>
      </c>
      <c r="I198" s="7" t="s">
        <v>144</v>
      </c>
      <c r="J198" s="7" t="s">
        <v>144</v>
      </c>
      <c r="K198" s="7" t="s">
        <v>145</v>
      </c>
      <c r="L198" s="7" t="s">
        <v>146</v>
      </c>
      <c r="M198" s="7" t="s">
        <v>146</v>
      </c>
      <c r="N198" s="7" t="s">
        <v>146</v>
      </c>
      <c r="O198" s="7" t="s">
        <v>147</v>
      </c>
      <c r="P198" s="7" t="s">
        <v>147</v>
      </c>
      <c r="Q198" s="7" t="s">
        <v>1747</v>
      </c>
      <c r="R198" s="7" t="s">
        <v>1748</v>
      </c>
      <c r="S198" s="7" t="s">
        <v>1749</v>
      </c>
      <c r="T198" s="7" t="s">
        <v>440</v>
      </c>
      <c r="U198" s="7" t="s">
        <v>440</v>
      </c>
      <c r="V198" s="7" t="s">
        <v>738</v>
      </c>
      <c r="W198" s="7" t="s">
        <v>1747</v>
      </c>
      <c r="X198" s="7" t="s">
        <v>1750</v>
      </c>
      <c r="Y198" s="7" t="s">
        <v>1749</v>
      </c>
      <c r="Z198" s="7" t="s">
        <v>440</v>
      </c>
      <c r="AA198" s="7" t="s">
        <v>440</v>
      </c>
      <c r="AB198" s="7" t="s">
        <v>738</v>
      </c>
      <c r="AC198" s="7" t="s">
        <v>1747</v>
      </c>
      <c r="AD198" s="7" t="s">
        <v>1750</v>
      </c>
      <c r="AE198" s="7" t="s">
        <v>149</v>
      </c>
      <c r="AF198" s="7" t="s">
        <v>144</v>
      </c>
      <c r="AG198" s="7" t="s">
        <v>1751</v>
      </c>
      <c r="AH198" s="7">
        <v>2005</v>
      </c>
      <c r="AI198" s="7" t="s">
        <v>1752</v>
      </c>
      <c r="AJ198" s="7" t="s">
        <v>196</v>
      </c>
      <c r="AK198" s="7">
        <v>1266</v>
      </c>
      <c r="AL198" s="7">
        <v>2400</v>
      </c>
      <c r="AM198" s="7">
        <v>52.75</v>
      </c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 t="s">
        <v>158</v>
      </c>
      <c r="BG198" s="7" t="s">
        <v>144</v>
      </c>
      <c r="BH198" s="7" t="s">
        <v>1751</v>
      </c>
      <c r="BI198" s="7">
        <v>2009</v>
      </c>
      <c r="BJ198" s="7" t="s">
        <v>1753</v>
      </c>
      <c r="BK198" s="7" t="s">
        <v>196</v>
      </c>
      <c r="BL198" s="7">
        <v>358</v>
      </c>
      <c r="BM198" s="7">
        <v>800</v>
      </c>
      <c r="BN198" s="7">
        <v>44.75</v>
      </c>
      <c r="BO198" s="7" t="s">
        <v>151</v>
      </c>
      <c r="BP198" s="7" t="s">
        <v>144</v>
      </c>
      <c r="BQ198" s="7" t="s">
        <v>1751</v>
      </c>
      <c r="BR198" s="7">
        <v>2006</v>
      </c>
      <c r="BS198" s="7" t="s">
        <v>1754</v>
      </c>
      <c r="BT198" s="7" t="s">
        <v>196</v>
      </c>
      <c r="BU198" s="7">
        <v>868</v>
      </c>
      <c r="BV198" s="7">
        <v>1200</v>
      </c>
      <c r="BW198" s="7">
        <v>72.33</v>
      </c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 t="s">
        <v>153</v>
      </c>
      <c r="DW198" s="7" t="s">
        <v>144</v>
      </c>
      <c r="DX198" s="7">
        <v>2013</v>
      </c>
      <c r="DY198" s="7">
        <v>92</v>
      </c>
      <c r="DZ198" s="7">
        <v>150</v>
      </c>
      <c r="EA198" s="7">
        <v>61.33</v>
      </c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8">
        <v>15.825</v>
      </c>
      <c r="FI198" s="8">
        <v>21.7</v>
      </c>
      <c r="FJ198" s="8">
        <v>12.2667</v>
      </c>
      <c r="FK198" s="8">
        <v>4.475</v>
      </c>
      <c r="FL198" s="8">
        <v>0</v>
      </c>
      <c r="FM198" s="8">
        <v>0</v>
      </c>
      <c r="FN198" s="8">
        <v>54.2667</v>
      </c>
      <c r="FO198" s="7"/>
      <c r="FP198" s="7"/>
      <c r="FQ198" s="7"/>
      <c r="FR198" s="7"/>
      <c r="FS198" s="7"/>
      <c r="FT198" s="7"/>
      <c r="FU198" s="7"/>
      <c r="FV198" s="7"/>
    </row>
    <row r="199" spans="1:178" ht="15">
      <c r="A199" s="4">
        <v>198</v>
      </c>
      <c r="B199" s="7" t="s">
        <v>3443</v>
      </c>
      <c r="C199" s="7" t="s">
        <v>843</v>
      </c>
      <c r="D199" s="7" t="s">
        <v>3444</v>
      </c>
      <c r="E199" s="7" t="s">
        <v>439</v>
      </c>
      <c r="F199" s="7" t="s">
        <v>2749</v>
      </c>
      <c r="G199" s="7" t="s">
        <v>142</v>
      </c>
      <c r="H199" s="7" t="s">
        <v>176</v>
      </c>
      <c r="I199" s="7" t="s">
        <v>144</v>
      </c>
      <c r="J199" s="7" t="s">
        <v>144</v>
      </c>
      <c r="K199" s="7" t="s">
        <v>145</v>
      </c>
      <c r="L199" s="7" t="s">
        <v>146</v>
      </c>
      <c r="M199" s="7" t="s">
        <v>146</v>
      </c>
      <c r="N199" s="7" t="s">
        <v>146</v>
      </c>
      <c r="O199" s="7" t="s">
        <v>147</v>
      </c>
      <c r="P199" s="7" t="s">
        <v>147</v>
      </c>
      <c r="Q199" s="7" t="s">
        <v>3445</v>
      </c>
      <c r="R199" s="7" t="s">
        <v>3446</v>
      </c>
      <c r="S199" s="7" t="s">
        <v>3447</v>
      </c>
      <c r="T199" s="7" t="s">
        <v>601</v>
      </c>
      <c r="U199" s="7" t="s">
        <v>169</v>
      </c>
      <c r="V199" s="7" t="s">
        <v>3448</v>
      </c>
      <c r="W199" s="7" t="s">
        <v>3449</v>
      </c>
      <c r="X199" s="7" t="s">
        <v>3450</v>
      </c>
      <c r="Y199" s="7" t="s">
        <v>3447</v>
      </c>
      <c r="Z199" s="7" t="s">
        <v>601</v>
      </c>
      <c r="AA199" s="7" t="s">
        <v>169</v>
      </c>
      <c r="AB199" s="7" t="s">
        <v>3448</v>
      </c>
      <c r="AC199" s="7" t="s">
        <v>3449</v>
      </c>
      <c r="AD199" s="7" t="s">
        <v>3450</v>
      </c>
      <c r="AE199" s="7" t="s">
        <v>149</v>
      </c>
      <c r="AF199" s="7" t="s">
        <v>144</v>
      </c>
      <c r="AG199" s="7" t="s">
        <v>3451</v>
      </c>
      <c r="AH199" s="7">
        <v>2004</v>
      </c>
      <c r="AI199" s="7" t="s">
        <v>438</v>
      </c>
      <c r="AJ199" s="7" t="s">
        <v>163</v>
      </c>
      <c r="AK199" s="7">
        <v>1500</v>
      </c>
      <c r="AL199" s="7">
        <v>2400</v>
      </c>
      <c r="AM199" s="7">
        <v>62.5</v>
      </c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 t="s">
        <v>158</v>
      </c>
      <c r="BG199" s="7" t="s">
        <v>144</v>
      </c>
      <c r="BH199" s="7" t="s">
        <v>3452</v>
      </c>
      <c r="BI199" s="7">
        <v>2007</v>
      </c>
      <c r="BJ199" s="7" t="s">
        <v>3453</v>
      </c>
      <c r="BK199" s="7" t="s">
        <v>163</v>
      </c>
      <c r="BL199" s="7">
        <v>356</v>
      </c>
      <c r="BM199" s="7">
        <v>800</v>
      </c>
      <c r="BN199" s="7">
        <v>44.5</v>
      </c>
      <c r="BO199" s="7" t="s">
        <v>151</v>
      </c>
      <c r="BP199" s="7" t="s">
        <v>144</v>
      </c>
      <c r="BQ199" s="7" t="s">
        <v>3454</v>
      </c>
      <c r="BR199" s="7">
        <v>2006</v>
      </c>
      <c r="BS199" s="7" t="s">
        <v>3455</v>
      </c>
      <c r="BT199" s="7" t="s">
        <v>357</v>
      </c>
      <c r="BU199" s="7">
        <v>616</v>
      </c>
      <c r="BV199" s="7">
        <v>1000</v>
      </c>
      <c r="BW199" s="7">
        <v>61.6</v>
      </c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 t="s">
        <v>153</v>
      </c>
      <c r="DW199" s="7" t="s">
        <v>144</v>
      </c>
      <c r="DX199" s="7">
        <v>2011</v>
      </c>
      <c r="DY199" s="7">
        <v>94</v>
      </c>
      <c r="DZ199" s="7">
        <v>150</v>
      </c>
      <c r="EA199" s="7">
        <v>62.67</v>
      </c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8">
        <v>18.75</v>
      </c>
      <c r="FI199" s="8">
        <v>18.48</v>
      </c>
      <c r="FJ199" s="8">
        <v>12.5333</v>
      </c>
      <c r="FK199" s="8">
        <v>4.45</v>
      </c>
      <c r="FL199" s="8">
        <v>0</v>
      </c>
      <c r="FM199" s="8">
        <v>0</v>
      </c>
      <c r="FN199" s="8">
        <v>54.213300000000004</v>
      </c>
      <c r="FO199" s="7"/>
      <c r="FP199" s="7"/>
      <c r="FQ199" s="7"/>
      <c r="FR199" s="7"/>
      <c r="FS199" s="7"/>
      <c r="FT199" s="7"/>
      <c r="FU199" s="7"/>
      <c r="FV199" s="7"/>
    </row>
    <row r="200" spans="1:178" ht="15">
      <c r="A200" s="4">
        <v>199</v>
      </c>
      <c r="B200" s="7" t="s">
        <v>2353</v>
      </c>
      <c r="C200" s="7" t="s">
        <v>1031</v>
      </c>
      <c r="D200" s="7" t="s">
        <v>2354</v>
      </c>
      <c r="E200" s="7" t="s">
        <v>2355</v>
      </c>
      <c r="F200" s="7" t="s">
        <v>2356</v>
      </c>
      <c r="G200" s="7" t="s">
        <v>142</v>
      </c>
      <c r="H200" s="7" t="s">
        <v>143</v>
      </c>
      <c r="I200" s="7" t="s">
        <v>144</v>
      </c>
      <c r="J200" s="7" t="s">
        <v>144</v>
      </c>
      <c r="K200" s="7" t="s">
        <v>145</v>
      </c>
      <c r="L200" s="7" t="s">
        <v>146</v>
      </c>
      <c r="M200" s="7" t="s">
        <v>146</v>
      </c>
      <c r="N200" s="7" t="s">
        <v>146</v>
      </c>
      <c r="O200" s="7" t="s">
        <v>147</v>
      </c>
      <c r="P200" s="7" t="s">
        <v>147</v>
      </c>
      <c r="Q200" s="7" t="s">
        <v>2357</v>
      </c>
      <c r="R200" s="7" t="s">
        <v>1127</v>
      </c>
      <c r="S200" s="7" t="s">
        <v>2358</v>
      </c>
      <c r="T200" s="7" t="s">
        <v>194</v>
      </c>
      <c r="U200" s="7" t="s">
        <v>194</v>
      </c>
      <c r="V200" s="7" t="s">
        <v>462</v>
      </c>
      <c r="W200" s="7" t="s">
        <v>2357</v>
      </c>
      <c r="X200" s="7" t="s">
        <v>1128</v>
      </c>
      <c r="Y200" s="7" t="s">
        <v>2358</v>
      </c>
      <c r="Z200" s="7" t="s">
        <v>194</v>
      </c>
      <c r="AA200" s="7" t="s">
        <v>194</v>
      </c>
      <c r="AB200" s="7" t="s">
        <v>462</v>
      </c>
      <c r="AC200" s="7" t="s">
        <v>2357</v>
      </c>
      <c r="AD200" s="7" t="s">
        <v>1128</v>
      </c>
      <c r="AE200" s="7" t="s">
        <v>149</v>
      </c>
      <c r="AF200" s="7" t="s">
        <v>144</v>
      </c>
      <c r="AG200" s="7" t="s">
        <v>2359</v>
      </c>
      <c r="AH200" s="7">
        <v>1998</v>
      </c>
      <c r="AI200" s="7" t="s">
        <v>2360</v>
      </c>
      <c r="AJ200" s="7" t="s">
        <v>196</v>
      </c>
      <c r="AK200" s="7">
        <v>1235</v>
      </c>
      <c r="AL200" s="7">
        <v>2400</v>
      </c>
      <c r="AM200" s="7">
        <v>51.46</v>
      </c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 t="s">
        <v>158</v>
      </c>
      <c r="BG200" s="7" t="s">
        <v>144</v>
      </c>
      <c r="BH200" s="7" t="s">
        <v>2361</v>
      </c>
      <c r="BI200" s="7">
        <v>2012</v>
      </c>
      <c r="BJ200" s="7" t="s">
        <v>164</v>
      </c>
      <c r="BK200" s="7" t="s">
        <v>196</v>
      </c>
      <c r="BL200" s="7">
        <v>313</v>
      </c>
      <c r="BM200" s="7">
        <v>800</v>
      </c>
      <c r="BN200" s="7">
        <v>39.12</v>
      </c>
      <c r="BO200" s="7" t="s">
        <v>151</v>
      </c>
      <c r="BP200" s="7" t="s">
        <v>144</v>
      </c>
      <c r="BQ200" s="7" t="s">
        <v>2362</v>
      </c>
      <c r="BR200" s="7">
        <v>2010</v>
      </c>
      <c r="BS200" s="7" t="s">
        <v>374</v>
      </c>
      <c r="BT200" s="7" t="s">
        <v>196</v>
      </c>
      <c r="BU200" s="7">
        <v>850</v>
      </c>
      <c r="BV200" s="7">
        <v>1200</v>
      </c>
      <c r="BW200" s="7">
        <v>70.83</v>
      </c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 t="s">
        <v>153</v>
      </c>
      <c r="DW200" s="7" t="s">
        <v>144</v>
      </c>
      <c r="DX200" s="7">
        <v>2011</v>
      </c>
      <c r="DY200" s="7">
        <v>102</v>
      </c>
      <c r="DZ200" s="7">
        <v>150</v>
      </c>
      <c r="EA200" s="7">
        <v>68</v>
      </c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8">
        <v>15.4375</v>
      </c>
      <c r="FI200" s="8">
        <v>21.25</v>
      </c>
      <c r="FJ200" s="8">
        <v>13.6</v>
      </c>
      <c r="FK200" s="8">
        <v>3.9125</v>
      </c>
      <c r="FL200" s="8">
        <v>0</v>
      </c>
      <c r="FM200" s="8">
        <v>0</v>
      </c>
      <c r="FN200" s="8">
        <v>54.2</v>
      </c>
      <c r="FO200" s="7"/>
      <c r="FP200" s="7"/>
      <c r="FQ200" s="7"/>
      <c r="FR200" s="7"/>
      <c r="FS200" s="7"/>
      <c r="FT200" s="7"/>
      <c r="FU200" s="7"/>
      <c r="FV200" s="7"/>
    </row>
    <row r="201" spans="1:178" ht="15">
      <c r="A201" s="4">
        <v>200</v>
      </c>
      <c r="B201" s="7" t="s">
        <v>1275</v>
      </c>
      <c r="C201" s="7" t="s">
        <v>1276</v>
      </c>
      <c r="D201" s="7" t="s">
        <v>1277</v>
      </c>
      <c r="E201" s="7" t="s">
        <v>338</v>
      </c>
      <c r="F201" s="7" t="s">
        <v>1278</v>
      </c>
      <c r="G201" s="7" t="s">
        <v>142</v>
      </c>
      <c r="H201" s="7" t="s">
        <v>143</v>
      </c>
      <c r="I201" s="7" t="s">
        <v>144</v>
      </c>
      <c r="J201" s="7" t="s">
        <v>144</v>
      </c>
      <c r="K201" s="7" t="s">
        <v>145</v>
      </c>
      <c r="L201" s="7" t="s">
        <v>146</v>
      </c>
      <c r="M201" s="7" t="s">
        <v>146</v>
      </c>
      <c r="N201" s="7" t="s">
        <v>146</v>
      </c>
      <c r="O201" s="7" t="s">
        <v>147</v>
      </c>
      <c r="P201" s="7" t="s">
        <v>147</v>
      </c>
      <c r="Q201" s="7" t="s">
        <v>1279</v>
      </c>
      <c r="R201" s="7" t="s">
        <v>1280</v>
      </c>
      <c r="S201" s="7" t="s">
        <v>1281</v>
      </c>
      <c r="T201" s="7" t="s">
        <v>1282</v>
      </c>
      <c r="U201" s="7" t="s">
        <v>230</v>
      </c>
      <c r="V201" s="7" t="s">
        <v>821</v>
      </c>
      <c r="W201" s="7" t="s">
        <v>1279</v>
      </c>
      <c r="X201" s="7" t="s">
        <v>1283</v>
      </c>
      <c r="Y201" s="7" t="s">
        <v>1281</v>
      </c>
      <c r="Z201" s="7" t="s">
        <v>1282</v>
      </c>
      <c r="AA201" s="7" t="s">
        <v>230</v>
      </c>
      <c r="AB201" s="7" t="s">
        <v>821</v>
      </c>
      <c r="AC201" s="7" t="s">
        <v>1279</v>
      </c>
      <c r="AD201" s="7" t="s">
        <v>1283</v>
      </c>
      <c r="AE201" s="7" t="s">
        <v>149</v>
      </c>
      <c r="AF201" s="7" t="s">
        <v>144</v>
      </c>
      <c r="AG201" s="7" t="s">
        <v>1284</v>
      </c>
      <c r="AH201" s="7">
        <v>1997</v>
      </c>
      <c r="AI201" s="7" t="s">
        <v>1285</v>
      </c>
      <c r="AJ201" s="7" t="s">
        <v>288</v>
      </c>
      <c r="AK201" s="7">
        <v>1839</v>
      </c>
      <c r="AL201" s="7">
        <v>3400</v>
      </c>
      <c r="AM201" s="7">
        <v>54.09</v>
      </c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 t="s">
        <v>158</v>
      </c>
      <c r="BG201" s="7" t="s">
        <v>144</v>
      </c>
      <c r="BH201" s="7" t="s">
        <v>1286</v>
      </c>
      <c r="BI201" s="7">
        <v>2008</v>
      </c>
      <c r="BJ201" s="7" t="s">
        <v>164</v>
      </c>
      <c r="BK201" s="7" t="s">
        <v>288</v>
      </c>
      <c r="BL201" s="7">
        <v>402</v>
      </c>
      <c r="BM201" s="7">
        <v>800</v>
      </c>
      <c r="BN201" s="7">
        <v>50.25</v>
      </c>
      <c r="BO201" s="7" t="s">
        <v>151</v>
      </c>
      <c r="BP201" s="7" t="s">
        <v>144</v>
      </c>
      <c r="BQ201" s="7" t="s">
        <v>1287</v>
      </c>
      <c r="BR201" s="7">
        <v>2000</v>
      </c>
      <c r="BS201" s="7" t="s">
        <v>1288</v>
      </c>
      <c r="BT201" s="7" t="s">
        <v>1289</v>
      </c>
      <c r="BU201" s="7">
        <v>966</v>
      </c>
      <c r="BV201" s="7">
        <v>1400</v>
      </c>
      <c r="BW201" s="7">
        <v>69</v>
      </c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 t="s">
        <v>153</v>
      </c>
      <c r="DW201" s="7" t="s">
        <v>144</v>
      </c>
      <c r="DX201" s="7">
        <v>2011</v>
      </c>
      <c r="DY201" s="7">
        <v>91</v>
      </c>
      <c r="DZ201" s="7">
        <v>150</v>
      </c>
      <c r="EA201" s="7">
        <v>60.67</v>
      </c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8">
        <v>16.2265</v>
      </c>
      <c r="FI201" s="8">
        <v>20.7</v>
      </c>
      <c r="FJ201" s="8">
        <v>12.1333</v>
      </c>
      <c r="FK201" s="8">
        <v>5.025</v>
      </c>
      <c r="FL201" s="8">
        <v>0</v>
      </c>
      <c r="FM201" s="8">
        <v>0</v>
      </c>
      <c r="FN201" s="8">
        <v>54.0848</v>
      </c>
      <c r="FO201" s="7"/>
      <c r="FP201" s="7"/>
      <c r="FQ201" s="7"/>
      <c r="FR201" s="7"/>
      <c r="FS201" s="7"/>
      <c r="FT201" s="7"/>
      <c r="FU201" s="7"/>
      <c r="FV201" s="7"/>
    </row>
    <row r="202" spans="1:178" ht="15">
      <c r="A202" s="4">
        <v>201</v>
      </c>
      <c r="B202" s="7" t="s">
        <v>578</v>
      </c>
      <c r="C202" s="7" t="s">
        <v>448</v>
      </c>
      <c r="D202" s="7" t="s">
        <v>579</v>
      </c>
      <c r="E202" s="7" t="s">
        <v>580</v>
      </c>
      <c r="F202" s="7" t="s">
        <v>581</v>
      </c>
      <c r="G202" s="7" t="s">
        <v>142</v>
      </c>
      <c r="H202" s="7" t="s">
        <v>143</v>
      </c>
      <c r="I202" s="7" t="s">
        <v>144</v>
      </c>
      <c r="J202" s="7" t="s">
        <v>144</v>
      </c>
      <c r="K202" s="7" t="s">
        <v>145</v>
      </c>
      <c r="L202" s="7" t="s">
        <v>146</v>
      </c>
      <c r="M202" s="7" t="s">
        <v>146</v>
      </c>
      <c r="N202" s="7" t="s">
        <v>146</v>
      </c>
      <c r="O202" s="7" t="s">
        <v>147</v>
      </c>
      <c r="P202" s="7" t="s">
        <v>147</v>
      </c>
      <c r="Q202" s="7" t="s">
        <v>582</v>
      </c>
      <c r="R202" s="7" t="s">
        <v>583</v>
      </c>
      <c r="S202" s="7" t="s">
        <v>584</v>
      </c>
      <c r="T202" s="7" t="s">
        <v>585</v>
      </c>
      <c r="U202" s="7" t="s">
        <v>248</v>
      </c>
      <c r="V202" s="7" t="s">
        <v>586</v>
      </c>
      <c r="W202" s="7" t="s">
        <v>582</v>
      </c>
      <c r="X202" s="7" t="s">
        <v>587</v>
      </c>
      <c r="Y202" s="7" t="s">
        <v>584</v>
      </c>
      <c r="Z202" s="7" t="s">
        <v>585</v>
      </c>
      <c r="AA202" s="7" t="s">
        <v>248</v>
      </c>
      <c r="AB202" s="7" t="s">
        <v>586</v>
      </c>
      <c r="AC202" s="7" t="s">
        <v>582</v>
      </c>
      <c r="AD202" s="7" t="s">
        <v>587</v>
      </c>
      <c r="AE202" s="7" t="s">
        <v>149</v>
      </c>
      <c r="AF202" s="7" t="s">
        <v>144</v>
      </c>
      <c r="AG202" s="7" t="s">
        <v>588</v>
      </c>
      <c r="AH202" s="7">
        <v>1997</v>
      </c>
      <c r="AI202" s="7" t="s">
        <v>589</v>
      </c>
      <c r="AJ202" s="7" t="s">
        <v>247</v>
      </c>
      <c r="AK202" s="7">
        <v>1380</v>
      </c>
      <c r="AL202" s="7">
        <v>2400</v>
      </c>
      <c r="AM202" s="7">
        <v>57.5</v>
      </c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 t="s">
        <v>158</v>
      </c>
      <c r="BG202" s="7" t="s">
        <v>144</v>
      </c>
      <c r="BH202" s="7" t="s">
        <v>590</v>
      </c>
      <c r="BI202" s="7">
        <v>2002</v>
      </c>
      <c r="BJ202" s="7" t="s">
        <v>164</v>
      </c>
      <c r="BK202" s="7" t="s">
        <v>247</v>
      </c>
      <c r="BL202" s="7">
        <v>366</v>
      </c>
      <c r="BM202" s="7">
        <v>800</v>
      </c>
      <c r="BN202" s="7">
        <v>45.75</v>
      </c>
      <c r="BO202" s="7" t="s">
        <v>151</v>
      </c>
      <c r="BP202" s="7" t="s">
        <v>144</v>
      </c>
      <c r="BQ202" s="7" t="s">
        <v>591</v>
      </c>
      <c r="BR202" s="7">
        <v>1998</v>
      </c>
      <c r="BS202" s="7" t="s">
        <v>515</v>
      </c>
      <c r="BT202" s="7" t="s">
        <v>157</v>
      </c>
      <c r="BU202" s="7">
        <v>694</v>
      </c>
      <c r="BV202" s="7">
        <v>1100</v>
      </c>
      <c r="BW202" s="7">
        <v>63.09</v>
      </c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 t="s">
        <v>153</v>
      </c>
      <c r="DW202" s="7" t="s">
        <v>144</v>
      </c>
      <c r="DX202" s="7">
        <v>2013</v>
      </c>
      <c r="DY202" s="7">
        <v>99</v>
      </c>
      <c r="DZ202" s="7">
        <v>150</v>
      </c>
      <c r="EA202" s="7">
        <v>66</v>
      </c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8">
        <v>17.25</v>
      </c>
      <c r="FI202" s="8">
        <v>18.9273</v>
      </c>
      <c r="FJ202" s="8">
        <v>13.2</v>
      </c>
      <c r="FK202" s="8">
        <v>4.575</v>
      </c>
      <c r="FL202" s="8">
        <v>0</v>
      </c>
      <c r="FM202" s="8">
        <v>0</v>
      </c>
      <c r="FN202" s="8">
        <v>53.95230000000001</v>
      </c>
      <c r="FO202" s="7"/>
      <c r="FP202" s="7"/>
      <c r="FQ202" s="7"/>
      <c r="FR202" s="7"/>
      <c r="FS202" s="7"/>
      <c r="FT202" s="7"/>
      <c r="FU202" s="7"/>
      <c r="FV202" s="7"/>
    </row>
    <row r="203" spans="1:178" ht="15">
      <c r="A203" s="4">
        <v>202</v>
      </c>
      <c r="B203" s="7" t="s">
        <v>2363</v>
      </c>
      <c r="C203" s="7" t="s">
        <v>735</v>
      </c>
      <c r="D203" s="7" t="s">
        <v>630</v>
      </c>
      <c r="E203" s="7" t="s">
        <v>2364</v>
      </c>
      <c r="F203" s="7" t="s">
        <v>2365</v>
      </c>
      <c r="G203" s="7" t="s">
        <v>142</v>
      </c>
      <c r="H203" s="7" t="s">
        <v>176</v>
      </c>
      <c r="I203" s="7" t="s">
        <v>144</v>
      </c>
      <c r="J203" s="7" t="s">
        <v>144</v>
      </c>
      <c r="K203" s="7" t="s">
        <v>145</v>
      </c>
      <c r="L203" s="7" t="s">
        <v>146</v>
      </c>
      <c r="M203" s="7" t="s">
        <v>146</v>
      </c>
      <c r="N203" s="7" t="s">
        <v>146</v>
      </c>
      <c r="O203" s="7" t="s">
        <v>147</v>
      </c>
      <c r="P203" s="7" t="s">
        <v>147</v>
      </c>
      <c r="Q203" s="7" t="s">
        <v>2366</v>
      </c>
      <c r="R203" s="7" t="s">
        <v>2367</v>
      </c>
      <c r="S203" s="7" t="s">
        <v>2368</v>
      </c>
      <c r="T203" s="7" t="s">
        <v>759</v>
      </c>
      <c r="U203" s="7" t="s">
        <v>194</v>
      </c>
      <c r="V203" s="7" t="s">
        <v>760</v>
      </c>
      <c r="W203" s="7" t="s">
        <v>2366</v>
      </c>
      <c r="X203" s="7" t="s">
        <v>2369</v>
      </c>
      <c r="Y203" s="7" t="s">
        <v>2368</v>
      </c>
      <c r="Z203" s="7" t="s">
        <v>759</v>
      </c>
      <c r="AA203" s="7" t="s">
        <v>194</v>
      </c>
      <c r="AB203" s="7" t="s">
        <v>760</v>
      </c>
      <c r="AC203" s="7" t="s">
        <v>2366</v>
      </c>
      <c r="AD203" s="7" t="s">
        <v>2369</v>
      </c>
      <c r="AE203" s="7" t="s">
        <v>149</v>
      </c>
      <c r="AF203" s="7" t="s">
        <v>144</v>
      </c>
      <c r="AG203" s="7" t="s">
        <v>2370</v>
      </c>
      <c r="AH203" s="7">
        <v>2009</v>
      </c>
      <c r="AI203" s="7" t="s">
        <v>2371</v>
      </c>
      <c r="AJ203" s="7" t="s">
        <v>288</v>
      </c>
      <c r="AK203" s="7">
        <v>1251</v>
      </c>
      <c r="AL203" s="7">
        <v>2400</v>
      </c>
      <c r="AM203" s="7">
        <v>52.12</v>
      </c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 t="s">
        <v>158</v>
      </c>
      <c r="BG203" s="7" t="s">
        <v>144</v>
      </c>
      <c r="BH203" s="7" t="s">
        <v>2372</v>
      </c>
      <c r="BI203" s="7">
        <v>2012</v>
      </c>
      <c r="BJ203" s="7" t="s">
        <v>164</v>
      </c>
      <c r="BK203" s="7" t="s">
        <v>288</v>
      </c>
      <c r="BL203" s="7">
        <v>354</v>
      </c>
      <c r="BM203" s="7">
        <v>800</v>
      </c>
      <c r="BN203" s="7">
        <v>44.25</v>
      </c>
      <c r="BO203" s="7" t="s">
        <v>151</v>
      </c>
      <c r="BP203" s="7" t="s">
        <v>144</v>
      </c>
      <c r="BQ203" s="7" t="s">
        <v>2373</v>
      </c>
      <c r="BR203" s="7">
        <v>2010</v>
      </c>
      <c r="BS203" s="7" t="s">
        <v>1715</v>
      </c>
      <c r="BT203" s="7" t="s">
        <v>288</v>
      </c>
      <c r="BU203" s="7">
        <v>857</v>
      </c>
      <c r="BV203" s="7">
        <v>1200</v>
      </c>
      <c r="BW203" s="7">
        <v>71.42</v>
      </c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 t="s">
        <v>153</v>
      </c>
      <c r="DW203" s="7" t="s">
        <v>144</v>
      </c>
      <c r="DX203" s="7">
        <v>2011</v>
      </c>
      <c r="DY203" s="7">
        <v>93</v>
      </c>
      <c r="DZ203" s="7">
        <v>150</v>
      </c>
      <c r="EA203" s="7">
        <v>62</v>
      </c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8">
        <v>15.6375</v>
      </c>
      <c r="FI203" s="8">
        <v>21.425</v>
      </c>
      <c r="FJ203" s="8">
        <v>12.4</v>
      </c>
      <c r="FK203" s="8">
        <v>4.425</v>
      </c>
      <c r="FL203" s="8">
        <v>0</v>
      </c>
      <c r="FM203" s="8">
        <v>0</v>
      </c>
      <c r="FN203" s="8">
        <v>53.887499999999996</v>
      </c>
      <c r="FO203" s="7"/>
      <c r="FP203" s="7"/>
      <c r="FQ203" s="7"/>
      <c r="FR203" s="7"/>
      <c r="FS203" s="7"/>
      <c r="FT203" s="7"/>
      <c r="FU203" s="7"/>
      <c r="FV203" s="7"/>
    </row>
    <row r="204" spans="1:178" ht="15">
      <c r="A204" s="4">
        <v>203</v>
      </c>
      <c r="B204" s="7" t="s">
        <v>388</v>
      </c>
      <c r="C204" s="7" t="s">
        <v>389</v>
      </c>
      <c r="D204" s="7" t="s">
        <v>390</v>
      </c>
      <c r="E204" s="7" t="s">
        <v>391</v>
      </c>
      <c r="F204" s="7" t="s">
        <v>392</v>
      </c>
      <c r="G204" s="7" t="s">
        <v>166</v>
      </c>
      <c r="H204" s="7" t="s">
        <v>176</v>
      </c>
      <c r="I204" s="7" t="s">
        <v>144</v>
      </c>
      <c r="J204" s="7" t="s">
        <v>144</v>
      </c>
      <c r="K204" s="7" t="s">
        <v>145</v>
      </c>
      <c r="L204" s="7" t="s">
        <v>146</v>
      </c>
      <c r="M204" s="7" t="s">
        <v>146</v>
      </c>
      <c r="N204" s="7" t="s">
        <v>146</v>
      </c>
      <c r="O204" s="7" t="s">
        <v>147</v>
      </c>
      <c r="P204" s="7" t="s">
        <v>147</v>
      </c>
      <c r="Q204" s="7" t="s">
        <v>393</v>
      </c>
      <c r="R204" s="7" t="s">
        <v>394</v>
      </c>
      <c r="S204" s="7" t="s">
        <v>395</v>
      </c>
      <c r="T204" s="7" t="s">
        <v>187</v>
      </c>
      <c r="U204" s="7" t="s">
        <v>188</v>
      </c>
      <c r="V204" s="7" t="s">
        <v>189</v>
      </c>
      <c r="W204" s="7" t="s">
        <v>393</v>
      </c>
      <c r="X204" s="7" t="s">
        <v>394</v>
      </c>
      <c r="Y204" s="7" t="s">
        <v>395</v>
      </c>
      <c r="Z204" s="7" t="s">
        <v>187</v>
      </c>
      <c r="AA204" s="7" t="s">
        <v>188</v>
      </c>
      <c r="AB204" s="7" t="s">
        <v>189</v>
      </c>
      <c r="AC204" s="7" t="s">
        <v>393</v>
      </c>
      <c r="AD204" s="7" t="s">
        <v>394</v>
      </c>
      <c r="AE204" s="7" t="s">
        <v>149</v>
      </c>
      <c r="AF204" s="7" t="s">
        <v>144</v>
      </c>
      <c r="AG204" s="7" t="s">
        <v>396</v>
      </c>
      <c r="AH204" s="7">
        <v>2011</v>
      </c>
      <c r="AI204" s="7" t="s">
        <v>397</v>
      </c>
      <c r="AJ204" s="7" t="s">
        <v>398</v>
      </c>
      <c r="AK204" s="7">
        <v>1451</v>
      </c>
      <c r="AL204" s="7">
        <v>2400</v>
      </c>
      <c r="AM204" s="7">
        <v>60.46</v>
      </c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 t="s">
        <v>151</v>
      </c>
      <c r="BP204" s="7" t="s">
        <v>144</v>
      </c>
      <c r="BQ204" s="7" t="s">
        <v>396</v>
      </c>
      <c r="BR204" s="7">
        <v>2012</v>
      </c>
      <c r="BS204" s="7" t="s">
        <v>399</v>
      </c>
      <c r="BT204" s="7" t="s">
        <v>398</v>
      </c>
      <c r="BU204" s="7">
        <v>812</v>
      </c>
      <c r="BV204" s="7">
        <v>1100</v>
      </c>
      <c r="BW204" s="7">
        <v>73.82</v>
      </c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 t="s">
        <v>153</v>
      </c>
      <c r="DW204" s="7" t="s">
        <v>144</v>
      </c>
      <c r="DX204" s="7">
        <v>2013</v>
      </c>
      <c r="DY204" s="7">
        <v>102</v>
      </c>
      <c r="DZ204" s="7">
        <v>150</v>
      </c>
      <c r="EA204" s="7">
        <v>68</v>
      </c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8">
        <v>18.1375</v>
      </c>
      <c r="FI204" s="8">
        <v>22.1455</v>
      </c>
      <c r="FJ204" s="8">
        <v>13.6</v>
      </c>
      <c r="FK204" s="8">
        <v>0</v>
      </c>
      <c r="FL204" s="8">
        <v>0</v>
      </c>
      <c r="FM204" s="8">
        <v>0</v>
      </c>
      <c r="FN204" s="8">
        <v>53.883</v>
      </c>
      <c r="FO204" s="7"/>
      <c r="FP204" s="7"/>
      <c r="FQ204" s="7"/>
      <c r="FR204" s="7"/>
      <c r="FS204" s="7"/>
      <c r="FT204" s="7"/>
      <c r="FU204" s="7"/>
      <c r="FV204" s="7"/>
    </row>
    <row r="205" spans="1:178" ht="15">
      <c r="A205" s="4">
        <v>204</v>
      </c>
      <c r="B205" s="7" t="s">
        <v>2963</v>
      </c>
      <c r="C205" s="7" t="s">
        <v>2964</v>
      </c>
      <c r="D205" s="7" t="s">
        <v>2965</v>
      </c>
      <c r="E205" s="7" t="s">
        <v>2966</v>
      </c>
      <c r="F205" s="7" t="s">
        <v>2967</v>
      </c>
      <c r="G205" s="7" t="s">
        <v>142</v>
      </c>
      <c r="H205" s="7" t="s">
        <v>143</v>
      </c>
      <c r="I205" s="7" t="s">
        <v>144</v>
      </c>
      <c r="J205" s="7" t="s">
        <v>144</v>
      </c>
      <c r="K205" s="7" t="s">
        <v>145</v>
      </c>
      <c r="L205" s="7" t="s">
        <v>146</v>
      </c>
      <c r="M205" s="7" t="s">
        <v>146</v>
      </c>
      <c r="N205" s="7" t="s">
        <v>146</v>
      </c>
      <c r="O205" s="7" t="s">
        <v>147</v>
      </c>
      <c r="P205" s="7" t="s">
        <v>147</v>
      </c>
      <c r="Q205" s="7" t="s">
        <v>2968</v>
      </c>
      <c r="R205" s="7" t="s">
        <v>2969</v>
      </c>
      <c r="S205" s="7" t="s">
        <v>2970</v>
      </c>
      <c r="T205" s="7" t="s">
        <v>148</v>
      </c>
      <c r="U205" s="7" t="s">
        <v>148</v>
      </c>
      <c r="V205" s="7" t="s">
        <v>286</v>
      </c>
      <c r="W205" s="7" t="s">
        <v>2971</v>
      </c>
      <c r="X205" s="7" t="s">
        <v>2972</v>
      </c>
      <c r="Y205" s="7" t="s">
        <v>2970</v>
      </c>
      <c r="Z205" s="7" t="s">
        <v>148</v>
      </c>
      <c r="AA205" s="7" t="s">
        <v>148</v>
      </c>
      <c r="AB205" s="7" t="s">
        <v>286</v>
      </c>
      <c r="AC205" s="7" t="s">
        <v>2971</v>
      </c>
      <c r="AD205" s="7" t="s">
        <v>2972</v>
      </c>
      <c r="AE205" s="7" t="s">
        <v>149</v>
      </c>
      <c r="AF205" s="7" t="s">
        <v>144</v>
      </c>
      <c r="AG205" s="7" t="s">
        <v>2973</v>
      </c>
      <c r="AH205" s="7">
        <v>2007</v>
      </c>
      <c r="AI205" s="7" t="s">
        <v>1460</v>
      </c>
      <c r="AJ205" s="7" t="s">
        <v>150</v>
      </c>
      <c r="AK205" s="7">
        <v>1585</v>
      </c>
      <c r="AL205" s="7">
        <v>2400</v>
      </c>
      <c r="AM205" s="7">
        <v>66.04</v>
      </c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 t="s">
        <v>151</v>
      </c>
      <c r="BP205" s="7" t="s">
        <v>144</v>
      </c>
      <c r="BQ205" s="7" t="s">
        <v>2974</v>
      </c>
      <c r="BR205" s="7">
        <v>2012</v>
      </c>
      <c r="BS205" s="7" t="s">
        <v>2917</v>
      </c>
      <c r="BT205" s="7" t="s">
        <v>150</v>
      </c>
      <c r="BU205" s="7">
        <v>880</v>
      </c>
      <c r="BV205" s="7">
        <v>1200</v>
      </c>
      <c r="BW205" s="7">
        <v>73.33</v>
      </c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 t="s">
        <v>153</v>
      </c>
      <c r="DW205" s="7" t="s">
        <v>144</v>
      </c>
      <c r="DX205" s="7">
        <v>2013</v>
      </c>
      <c r="DY205" s="7">
        <v>90</v>
      </c>
      <c r="DZ205" s="7">
        <v>150</v>
      </c>
      <c r="EA205" s="7">
        <v>60</v>
      </c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8">
        <v>19.8125</v>
      </c>
      <c r="FI205" s="8">
        <v>22</v>
      </c>
      <c r="FJ205" s="8">
        <v>12</v>
      </c>
      <c r="FK205" s="8">
        <v>0</v>
      </c>
      <c r="FL205" s="8">
        <v>0</v>
      </c>
      <c r="FM205" s="8">
        <v>0</v>
      </c>
      <c r="FN205" s="8">
        <v>53.8125</v>
      </c>
      <c r="FO205" s="7"/>
      <c r="FP205" s="7"/>
      <c r="FQ205" s="7"/>
      <c r="FR205" s="7"/>
      <c r="FS205" s="7"/>
      <c r="FT205" s="7"/>
      <c r="FU205" s="7"/>
      <c r="FV205" s="7"/>
    </row>
    <row r="206" spans="1:178" ht="15">
      <c r="A206" s="4">
        <v>205</v>
      </c>
      <c r="B206" s="7" t="s">
        <v>202</v>
      </c>
      <c r="C206" s="7" t="s">
        <v>203</v>
      </c>
      <c r="D206" s="7" t="s">
        <v>204</v>
      </c>
      <c r="E206" s="7" t="s">
        <v>205</v>
      </c>
      <c r="F206" s="7" t="s">
        <v>206</v>
      </c>
      <c r="G206" s="7" t="s">
        <v>166</v>
      </c>
      <c r="H206" s="7" t="s">
        <v>176</v>
      </c>
      <c r="I206" s="7" t="s">
        <v>144</v>
      </c>
      <c r="J206" s="7" t="s">
        <v>144</v>
      </c>
      <c r="K206" s="7" t="s">
        <v>145</v>
      </c>
      <c r="L206" s="7" t="s">
        <v>146</v>
      </c>
      <c r="M206" s="7" t="s">
        <v>146</v>
      </c>
      <c r="N206" s="7" t="s">
        <v>146</v>
      </c>
      <c r="O206" s="7" t="s">
        <v>147</v>
      </c>
      <c r="P206" s="7" t="s">
        <v>147</v>
      </c>
      <c r="Q206" s="7" t="s">
        <v>207</v>
      </c>
      <c r="R206" s="7" t="s">
        <v>208</v>
      </c>
      <c r="S206" s="7" t="s">
        <v>209</v>
      </c>
      <c r="T206" s="7" t="s">
        <v>210</v>
      </c>
      <c r="U206" s="7" t="s">
        <v>211</v>
      </c>
      <c r="V206" s="7" t="s">
        <v>212</v>
      </c>
      <c r="W206" s="7" t="s">
        <v>207</v>
      </c>
      <c r="X206" s="7" t="s">
        <v>213</v>
      </c>
      <c r="Y206" s="7" t="s">
        <v>209</v>
      </c>
      <c r="Z206" s="7" t="s">
        <v>210</v>
      </c>
      <c r="AA206" s="7" t="s">
        <v>211</v>
      </c>
      <c r="AB206" s="7" t="s">
        <v>212</v>
      </c>
      <c r="AC206" s="7" t="s">
        <v>207</v>
      </c>
      <c r="AD206" s="7" t="s">
        <v>213</v>
      </c>
      <c r="AE206" s="7" t="s">
        <v>149</v>
      </c>
      <c r="AF206" s="7" t="s">
        <v>144</v>
      </c>
      <c r="AG206" s="7" t="s">
        <v>214</v>
      </c>
      <c r="AH206" s="7">
        <v>2012</v>
      </c>
      <c r="AI206" s="7" t="s">
        <v>215</v>
      </c>
      <c r="AJ206" s="7" t="s">
        <v>216</v>
      </c>
      <c r="AK206" s="7">
        <v>1524</v>
      </c>
      <c r="AL206" s="7">
        <v>2400</v>
      </c>
      <c r="AM206" s="7">
        <v>63.5</v>
      </c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 t="s">
        <v>151</v>
      </c>
      <c r="BP206" s="7" t="s">
        <v>144</v>
      </c>
      <c r="BQ206" s="7" t="s">
        <v>217</v>
      </c>
      <c r="BR206" s="7">
        <v>2013</v>
      </c>
      <c r="BS206" s="7" t="s">
        <v>218</v>
      </c>
      <c r="BT206" s="7" t="s">
        <v>216</v>
      </c>
      <c r="BU206" s="7">
        <v>732</v>
      </c>
      <c r="BV206" s="7">
        <v>1000</v>
      </c>
      <c r="BW206" s="7">
        <v>73.2</v>
      </c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 t="s">
        <v>153</v>
      </c>
      <c r="DW206" s="7" t="s">
        <v>144</v>
      </c>
      <c r="DX206" s="7">
        <v>2013</v>
      </c>
      <c r="DY206" s="7">
        <v>96</v>
      </c>
      <c r="DZ206" s="7">
        <v>150</v>
      </c>
      <c r="EA206" s="7">
        <v>64</v>
      </c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8">
        <v>19.05</v>
      </c>
      <c r="FI206" s="8">
        <v>21.96</v>
      </c>
      <c r="FJ206" s="8">
        <v>12.8</v>
      </c>
      <c r="FK206" s="8">
        <v>0</v>
      </c>
      <c r="FL206" s="8">
        <v>0</v>
      </c>
      <c r="FM206" s="8">
        <v>0</v>
      </c>
      <c r="FN206" s="8">
        <v>53.81</v>
      </c>
      <c r="FO206" s="7"/>
      <c r="FP206" s="7"/>
      <c r="FQ206" s="7"/>
      <c r="FR206" s="7"/>
      <c r="FS206" s="7"/>
      <c r="FT206" s="7"/>
      <c r="FU206" s="7"/>
      <c r="FV206" s="7"/>
    </row>
    <row r="207" spans="1:178" ht="15">
      <c r="A207" s="4">
        <v>206</v>
      </c>
      <c r="B207" s="7" t="s">
        <v>1673</v>
      </c>
      <c r="C207" s="7" t="s">
        <v>318</v>
      </c>
      <c r="D207" s="7" t="s">
        <v>1674</v>
      </c>
      <c r="E207" s="7" t="s">
        <v>1675</v>
      </c>
      <c r="F207" s="7" t="s">
        <v>1676</v>
      </c>
      <c r="G207" s="7" t="s">
        <v>166</v>
      </c>
      <c r="H207" s="7" t="s">
        <v>176</v>
      </c>
      <c r="I207" s="7" t="s">
        <v>144</v>
      </c>
      <c r="J207" s="7" t="s">
        <v>144</v>
      </c>
      <c r="K207" s="7" t="s">
        <v>145</v>
      </c>
      <c r="L207" s="7" t="s">
        <v>146</v>
      </c>
      <c r="M207" s="7" t="s">
        <v>146</v>
      </c>
      <c r="N207" s="7" t="s">
        <v>146</v>
      </c>
      <c r="O207" s="7" t="s">
        <v>147</v>
      </c>
      <c r="P207" s="7" t="s">
        <v>147</v>
      </c>
      <c r="Q207" s="7" t="s">
        <v>1677</v>
      </c>
      <c r="R207" s="7" t="s">
        <v>1678</v>
      </c>
      <c r="S207" s="7" t="s">
        <v>1679</v>
      </c>
      <c r="T207" s="7" t="s">
        <v>627</v>
      </c>
      <c r="U207" s="7" t="s">
        <v>200</v>
      </c>
      <c r="V207" s="7" t="s">
        <v>1680</v>
      </c>
      <c r="W207" s="7" t="s">
        <v>1677</v>
      </c>
      <c r="X207" s="7" t="s">
        <v>1678</v>
      </c>
      <c r="Y207" s="7" t="s">
        <v>1679</v>
      </c>
      <c r="Z207" s="7" t="s">
        <v>627</v>
      </c>
      <c r="AA207" s="7" t="s">
        <v>200</v>
      </c>
      <c r="AB207" s="7" t="s">
        <v>1680</v>
      </c>
      <c r="AC207" s="7" t="s">
        <v>1677</v>
      </c>
      <c r="AD207" s="7" t="s">
        <v>1678</v>
      </c>
      <c r="AE207" s="7" t="s">
        <v>149</v>
      </c>
      <c r="AF207" s="7" t="s">
        <v>144</v>
      </c>
      <c r="AG207" s="7" t="s">
        <v>1681</v>
      </c>
      <c r="AH207" s="7">
        <v>2012</v>
      </c>
      <c r="AI207" s="7" t="s">
        <v>1682</v>
      </c>
      <c r="AJ207" s="7" t="s">
        <v>762</v>
      </c>
      <c r="AK207" s="7">
        <v>1440</v>
      </c>
      <c r="AL207" s="7">
        <v>2400</v>
      </c>
      <c r="AM207" s="7">
        <v>60</v>
      </c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 t="s">
        <v>151</v>
      </c>
      <c r="BP207" s="7" t="s">
        <v>144</v>
      </c>
      <c r="BQ207" s="7" t="s">
        <v>1683</v>
      </c>
      <c r="BR207" s="7">
        <v>2013</v>
      </c>
      <c r="BS207" s="7" t="s">
        <v>1684</v>
      </c>
      <c r="BT207" s="7" t="s">
        <v>762</v>
      </c>
      <c r="BU207" s="7">
        <v>946</v>
      </c>
      <c r="BV207" s="7">
        <v>1200</v>
      </c>
      <c r="BW207" s="7">
        <v>78.83</v>
      </c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 t="s">
        <v>153</v>
      </c>
      <c r="DW207" s="7" t="s">
        <v>144</v>
      </c>
      <c r="DX207" s="7">
        <v>2013</v>
      </c>
      <c r="DY207" s="7">
        <v>91</v>
      </c>
      <c r="DZ207" s="7">
        <v>150</v>
      </c>
      <c r="EA207" s="7">
        <v>60.67</v>
      </c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8">
        <v>18</v>
      </c>
      <c r="FI207" s="8">
        <v>23.65</v>
      </c>
      <c r="FJ207" s="8">
        <v>12.1333</v>
      </c>
      <c r="FK207" s="8">
        <v>0</v>
      </c>
      <c r="FL207" s="8">
        <v>0</v>
      </c>
      <c r="FM207" s="8">
        <v>0</v>
      </c>
      <c r="FN207" s="8">
        <v>53.7833</v>
      </c>
      <c r="FO207" s="7"/>
      <c r="FP207" s="7"/>
      <c r="FQ207" s="7"/>
      <c r="FR207" s="7"/>
      <c r="FS207" s="7"/>
      <c r="FT207" s="7"/>
      <c r="FU207" s="7"/>
      <c r="FV207" s="7"/>
    </row>
    <row r="208" spans="1:178" ht="15">
      <c r="A208" s="4">
        <v>207</v>
      </c>
      <c r="B208" s="7" t="s">
        <v>1375</v>
      </c>
      <c r="C208" s="7" t="s">
        <v>1376</v>
      </c>
      <c r="D208" s="7" t="s">
        <v>1377</v>
      </c>
      <c r="E208" s="7" t="s">
        <v>1378</v>
      </c>
      <c r="F208" s="7" t="s">
        <v>1379</v>
      </c>
      <c r="G208" s="7" t="s">
        <v>166</v>
      </c>
      <c r="H208" s="7" t="s">
        <v>143</v>
      </c>
      <c r="I208" s="7" t="s">
        <v>144</v>
      </c>
      <c r="J208" s="7" t="s">
        <v>144</v>
      </c>
      <c r="K208" s="7" t="s">
        <v>145</v>
      </c>
      <c r="L208" s="7" t="s">
        <v>146</v>
      </c>
      <c r="M208" s="7" t="s">
        <v>146</v>
      </c>
      <c r="N208" s="7" t="s">
        <v>146</v>
      </c>
      <c r="O208" s="7" t="s">
        <v>147</v>
      </c>
      <c r="P208" s="7" t="s">
        <v>147</v>
      </c>
      <c r="Q208" s="7" t="s">
        <v>1380</v>
      </c>
      <c r="R208" s="7" t="s">
        <v>1326</v>
      </c>
      <c r="S208" s="7" t="s">
        <v>1381</v>
      </c>
      <c r="T208" s="7" t="s">
        <v>445</v>
      </c>
      <c r="U208" s="7" t="s">
        <v>239</v>
      </c>
      <c r="V208" s="7" t="s">
        <v>446</v>
      </c>
      <c r="W208" s="7" t="s">
        <v>1380</v>
      </c>
      <c r="X208" s="7" t="s">
        <v>1382</v>
      </c>
      <c r="Y208" s="7" t="s">
        <v>1381</v>
      </c>
      <c r="Z208" s="7" t="s">
        <v>445</v>
      </c>
      <c r="AA208" s="7" t="s">
        <v>239</v>
      </c>
      <c r="AB208" s="7" t="s">
        <v>446</v>
      </c>
      <c r="AC208" s="7" t="s">
        <v>1380</v>
      </c>
      <c r="AD208" s="7" t="s">
        <v>1382</v>
      </c>
      <c r="AE208" s="7" t="s">
        <v>149</v>
      </c>
      <c r="AF208" s="7" t="s">
        <v>144</v>
      </c>
      <c r="AG208" s="7" t="s">
        <v>1383</v>
      </c>
      <c r="AH208" s="7">
        <v>1998</v>
      </c>
      <c r="AI208" s="7" t="s">
        <v>1384</v>
      </c>
      <c r="AJ208" s="7" t="s">
        <v>221</v>
      </c>
      <c r="AK208" s="7">
        <v>1231</v>
      </c>
      <c r="AL208" s="7">
        <v>2400</v>
      </c>
      <c r="AM208" s="7">
        <v>51.29</v>
      </c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 t="s">
        <v>158</v>
      </c>
      <c r="BG208" s="7" t="s">
        <v>144</v>
      </c>
      <c r="BH208" s="7" t="s">
        <v>1385</v>
      </c>
      <c r="BI208" s="7">
        <v>2012</v>
      </c>
      <c r="BJ208" s="7" t="s">
        <v>164</v>
      </c>
      <c r="BK208" s="7" t="s">
        <v>766</v>
      </c>
      <c r="BL208" s="7">
        <v>574</v>
      </c>
      <c r="BM208" s="7">
        <v>800</v>
      </c>
      <c r="BN208" s="7">
        <v>71.75</v>
      </c>
      <c r="BO208" s="7" t="s">
        <v>151</v>
      </c>
      <c r="BP208" s="7" t="s">
        <v>144</v>
      </c>
      <c r="BQ208" s="7" t="s">
        <v>1386</v>
      </c>
      <c r="BR208" s="7">
        <v>2006</v>
      </c>
      <c r="BS208" s="7" t="s">
        <v>1387</v>
      </c>
      <c r="BT208" s="7" t="s">
        <v>216</v>
      </c>
      <c r="BU208" s="7">
        <v>631</v>
      </c>
      <c r="BV208" s="7">
        <v>1000</v>
      </c>
      <c r="BW208" s="7">
        <v>63.1</v>
      </c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 t="s">
        <v>153</v>
      </c>
      <c r="DW208" s="7" t="s">
        <v>144</v>
      </c>
      <c r="DX208" s="7">
        <v>2011</v>
      </c>
      <c r="DY208" s="7">
        <v>92</v>
      </c>
      <c r="DZ208" s="7">
        <v>150</v>
      </c>
      <c r="EA208" s="7">
        <v>61.33</v>
      </c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8">
        <v>15.3875</v>
      </c>
      <c r="FI208" s="8">
        <v>18.93</v>
      </c>
      <c r="FJ208" s="8">
        <v>12.2667</v>
      </c>
      <c r="FK208" s="8">
        <v>7.175</v>
      </c>
      <c r="FL208" s="8">
        <v>0</v>
      </c>
      <c r="FM208" s="8">
        <v>0</v>
      </c>
      <c r="FN208" s="8">
        <v>53.75919999999999</v>
      </c>
      <c r="FO208" s="7"/>
      <c r="FP208" s="7"/>
      <c r="FQ208" s="7"/>
      <c r="FR208" s="7"/>
      <c r="FS208" s="7"/>
      <c r="FT208" s="7"/>
      <c r="FU208" s="7"/>
      <c r="FV208" s="7"/>
    </row>
    <row r="209" spans="1:178" ht="15">
      <c r="A209" s="4">
        <v>208</v>
      </c>
      <c r="B209" s="7" t="s">
        <v>1871</v>
      </c>
      <c r="C209" s="7" t="s">
        <v>1872</v>
      </c>
      <c r="D209" s="7" t="s">
        <v>1873</v>
      </c>
      <c r="E209" s="7" t="s">
        <v>1874</v>
      </c>
      <c r="F209" s="7" t="s">
        <v>1875</v>
      </c>
      <c r="G209" s="7" t="s">
        <v>142</v>
      </c>
      <c r="H209" s="7" t="s">
        <v>143</v>
      </c>
      <c r="I209" s="7" t="s">
        <v>144</v>
      </c>
      <c r="J209" s="7" t="s">
        <v>144</v>
      </c>
      <c r="K209" s="7" t="s">
        <v>145</v>
      </c>
      <c r="L209" s="7" t="s">
        <v>146</v>
      </c>
      <c r="M209" s="7" t="s">
        <v>146</v>
      </c>
      <c r="N209" s="7" t="s">
        <v>146</v>
      </c>
      <c r="O209" s="7" t="s">
        <v>147</v>
      </c>
      <c r="P209" s="7" t="s">
        <v>147</v>
      </c>
      <c r="Q209" s="7" t="s">
        <v>1876</v>
      </c>
      <c r="R209" s="7" t="s">
        <v>1877</v>
      </c>
      <c r="S209" s="7" t="s">
        <v>1878</v>
      </c>
      <c r="T209" s="7" t="s">
        <v>445</v>
      </c>
      <c r="U209" s="7" t="s">
        <v>239</v>
      </c>
      <c r="V209" s="7" t="s">
        <v>1879</v>
      </c>
      <c r="W209" s="7" t="s">
        <v>1876</v>
      </c>
      <c r="X209" s="7" t="s">
        <v>1880</v>
      </c>
      <c r="Y209" s="7" t="s">
        <v>1881</v>
      </c>
      <c r="Z209" s="7" t="s">
        <v>242</v>
      </c>
      <c r="AA209" s="7" t="s">
        <v>242</v>
      </c>
      <c r="AB209" s="7" t="s">
        <v>243</v>
      </c>
      <c r="AC209" s="7" t="s">
        <v>1876</v>
      </c>
      <c r="AD209" s="7" t="s">
        <v>1882</v>
      </c>
      <c r="AE209" s="7" t="s">
        <v>149</v>
      </c>
      <c r="AF209" s="7" t="s">
        <v>144</v>
      </c>
      <c r="AG209" s="7" t="s">
        <v>1883</v>
      </c>
      <c r="AH209" s="7">
        <v>1996</v>
      </c>
      <c r="AI209" s="7" t="s">
        <v>1884</v>
      </c>
      <c r="AJ209" s="7" t="s">
        <v>221</v>
      </c>
      <c r="AK209" s="7">
        <v>1371</v>
      </c>
      <c r="AL209" s="7">
        <v>2400</v>
      </c>
      <c r="AM209" s="7">
        <v>57.12</v>
      </c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 t="s">
        <v>158</v>
      </c>
      <c r="BG209" s="7" t="s">
        <v>144</v>
      </c>
      <c r="BH209" s="7" t="s">
        <v>1885</v>
      </c>
      <c r="BI209" s="7">
        <v>2003</v>
      </c>
      <c r="BJ209" s="7" t="s">
        <v>1886</v>
      </c>
      <c r="BK209" s="7" t="s">
        <v>221</v>
      </c>
      <c r="BL209" s="7">
        <v>351</v>
      </c>
      <c r="BM209" s="7">
        <v>800</v>
      </c>
      <c r="BN209" s="7">
        <v>43.88</v>
      </c>
      <c r="BO209" s="7" t="s">
        <v>151</v>
      </c>
      <c r="BP209" s="7" t="s">
        <v>144</v>
      </c>
      <c r="BQ209" s="7" t="s">
        <v>1887</v>
      </c>
      <c r="BR209" s="7">
        <v>1997</v>
      </c>
      <c r="BS209" s="7" t="s">
        <v>1888</v>
      </c>
      <c r="BT209" s="7" t="s">
        <v>221</v>
      </c>
      <c r="BU209" s="7">
        <v>700</v>
      </c>
      <c r="BV209" s="7">
        <v>1100</v>
      </c>
      <c r="BW209" s="7">
        <v>63.64</v>
      </c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 t="s">
        <v>153</v>
      </c>
      <c r="DW209" s="7" t="s">
        <v>144</v>
      </c>
      <c r="DX209" s="7">
        <v>2011</v>
      </c>
      <c r="DY209" s="7">
        <v>98</v>
      </c>
      <c r="DZ209" s="7">
        <v>150</v>
      </c>
      <c r="EA209" s="7">
        <v>65.33</v>
      </c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8">
        <v>17.1375</v>
      </c>
      <c r="FI209" s="8">
        <v>19.0909</v>
      </c>
      <c r="FJ209" s="8">
        <v>13.0667</v>
      </c>
      <c r="FK209" s="8">
        <v>4.3875</v>
      </c>
      <c r="FL209" s="8">
        <v>0</v>
      </c>
      <c r="FM209" s="8">
        <v>0</v>
      </c>
      <c r="FN209" s="8">
        <v>53.68260000000001</v>
      </c>
      <c r="FO209" s="7"/>
      <c r="FP209" s="7"/>
      <c r="FQ209" s="7"/>
      <c r="FR209" s="7"/>
      <c r="FS209" s="7"/>
      <c r="FT209" s="7"/>
      <c r="FU209" s="7"/>
      <c r="FV209" s="7"/>
    </row>
    <row r="210" spans="1:178" ht="15">
      <c r="A210" s="4">
        <v>209</v>
      </c>
      <c r="B210" s="7" t="s">
        <v>2750</v>
      </c>
      <c r="C210" s="7" t="s">
        <v>2751</v>
      </c>
      <c r="D210" s="7" t="s">
        <v>1485</v>
      </c>
      <c r="E210" s="7" t="s">
        <v>2752</v>
      </c>
      <c r="F210" s="7" t="s">
        <v>2753</v>
      </c>
      <c r="G210" s="7" t="s">
        <v>142</v>
      </c>
      <c r="H210" s="7" t="s">
        <v>143</v>
      </c>
      <c r="I210" s="7" t="s">
        <v>144</v>
      </c>
      <c r="J210" s="7" t="s">
        <v>144</v>
      </c>
      <c r="K210" s="7" t="s">
        <v>145</v>
      </c>
      <c r="L210" s="7" t="s">
        <v>146</v>
      </c>
      <c r="M210" s="7" t="s">
        <v>146</v>
      </c>
      <c r="N210" s="7" t="s">
        <v>146</v>
      </c>
      <c r="O210" s="7" t="s">
        <v>147</v>
      </c>
      <c r="P210" s="7" t="s">
        <v>147</v>
      </c>
      <c r="Q210" s="7" t="s">
        <v>2754</v>
      </c>
      <c r="R210" s="7" t="s">
        <v>2755</v>
      </c>
      <c r="S210" s="7" t="s">
        <v>2756</v>
      </c>
      <c r="T210" s="7" t="s">
        <v>2188</v>
      </c>
      <c r="U210" s="7" t="s">
        <v>242</v>
      </c>
      <c r="V210" s="7" t="s">
        <v>2189</v>
      </c>
      <c r="W210" s="7" t="s">
        <v>2754</v>
      </c>
      <c r="X210" s="7" t="s">
        <v>2755</v>
      </c>
      <c r="Y210" s="7" t="s">
        <v>2757</v>
      </c>
      <c r="Z210" s="7" t="s">
        <v>2188</v>
      </c>
      <c r="AA210" s="7" t="s">
        <v>242</v>
      </c>
      <c r="AB210" s="7" t="s">
        <v>2189</v>
      </c>
      <c r="AC210" s="7" t="s">
        <v>2754</v>
      </c>
      <c r="AD210" s="7" t="s">
        <v>2755</v>
      </c>
      <c r="AE210" s="7" t="s">
        <v>149</v>
      </c>
      <c r="AF210" s="7" t="s">
        <v>144</v>
      </c>
      <c r="AG210" s="7" t="s">
        <v>2758</v>
      </c>
      <c r="AH210" s="7">
        <v>2000</v>
      </c>
      <c r="AI210" s="7" t="s">
        <v>2759</v>
      </c>
      <c r="AJ210" s="7" t="s">
        <v>216</v>
      </c>
      <c r="AK210" s="7">
        <v>766</v>
      </c>
      <c r="AL210" s="7">
        <v>1500</v>
      </c>
      <c r="AM210" s="7">
        <v>51.07</v>
      </c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 t="s">
        <v>158</v>
      </c>
      <c r="BG210" s="7" t="s">
        <v>144</v>
      </c>
      <c r="BH210" s="7" t="s">
        <v>2760</v>
      </c>
      <c r="BI210" s="7">
        <v>2002</v>
      </c>
      <c r="BJ210" s="7" t="s">
        <v>2761</v>
      </c>
      <c r="BK210" s="7" t="s">
        <v>216</v>
      </c>
      <c r="BL210" s="7">
        <v>449</v>
      </c>
      <c r="BM210" s="7">
        <v>800</v>
      </c>
      <c r="BN210" s="7">
        <v>56.12</v>
      </c>
      <c r="BO210" s="7" t="s">
        <v>151</v>
      </c>
      <c r="BP210" s="7" t="s">
        <v>144</v>
      </c>
      <c r="BQ210" s="7" t="s">
        <v>2762</v>
      </c>
      <c r="BR210" s="7">
        <v>2005</v>
      </c>
      <c r="BS210" s="7" t="s">
        <v>977</v>
      </c>
      <c r="BT210" s="7" t="s">
        <v>216</v>
      </c>
      <c r="BU210" s="7">
        <v>673</v>
      </c>
      <c r="BV210" s="7">
        <v>1000</v>
      </c>
      <c r="BW210" s="7">
        <v>67.3</v>
      </c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 t="s">
        <v>153</v>
      </c>
      <c r="DW210" s="7" t="s">
        <v>144</v>
      </c>
      <c r="DX210" s="7">
        <v>2011</v>
      </c>
      <c r="DY210" s="7">
        <v>94</v>
      </c>
      <c r="DZ210" s="7">
        <v>150</v>
      </c>
      <c r="EA210" s="7">
        <v>62.67</v>
      </c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8">
        <v>15.32</v>
      </c>
      <c r="FI210" s="8">
        <v>20.19</v>
      </c>
      <c r="FJ210" s="8">
        <v>12.5333</v>
      </c>
      <c r="FK210" s="8">
        <v>5.6125</v>
      </c>
      <c r="FL210" s="8">
        <v>0</v>
      </c>
      <c r="FM210" s="8">
        <v>0</v>
      </c>
      <c r="FN210" s="8">
        <v>53.6558</v>
      </c>
      <c r="FO210" s="7"/>
      <c r="FP210" s="7"/>
      <c r="FQ210" s="7"/>
      <c r="FR210" s="7"/>
      <c r="FS210" s="7"/>
      <c r="FT210" s="7"/>
      <c r="FU210" s="7"/>
      <c r="FV210" s="7"/>
    </row>
  </sheetData>
  <sheetProtection/>
  <conditionalFormatting sqref="B1:B210">
    <cfRule type="duplicateValues" priority="3" dxfId="1">
      <formula>AND(COUNTIF($B$1:$B$210,B1)&gt;1,NOT(ISBLANK(B1)))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Rajvir</cp:lastModifiedBy>
  <dcterms:created xsi:type="dcterms:W3CDTF">2013-11-29T04:19:56Z</dcterms:created>
  <dcterms:modified xsi:type="dcterms:W3CDTF">2014-07-17T23:46:44Z</dcterms:modified>
  <cp:category/>
  <cp:version/>
  <cp:contentType/>
  <cp:contentStatus/>
</cp:coreProperties>
</file>