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225" activeTab="0"/>
  </bookViews>
  <sheets>
    <sheet name="ABSEN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<sst xmlns="http://schemas.openxmlformats.org/spreadsheetml/2006/main" count="13858" uniqueCount="4404">
  <si>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</si>
  <si>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</si>
  <si>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</si>
  <si>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</si>
  <si>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</si>
  <si>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</si>
  <si>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</si>
  <si>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</si>
  <si>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</si>
  <si>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</si>
  <si>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</si>
  <si>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</si>
  <si>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</si>
  <si>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</si>
  <si>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</si>
  <si>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</si>
  <si>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</si>
  <si>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</si>
  <si>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</si>
  <si>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</si>
  <si>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</si>
  <si>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</si>
  <si>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</si>
  <si>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</si>
  <si>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</si>
  <si>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</si>
  <si>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</si>
  <si>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</si>
  <si>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</si>
  <si>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</si>
  <si>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</si>
  <si>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</si>
  <si>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</si>
  <si>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</si>
  <si>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</si>
  <si>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</si>
  <si>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</si>
  <si>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</si>
  <si>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</si>
  <si>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</si>
  <si>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</si>
  <si>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</si>
  <si>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</si>
  <si>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</si>
  <si>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</si>
  <si>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</si>
  <si>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</si>
  <si>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</si>
  <si>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</si>
  <si>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</si>
  <si>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</si>
  <si>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</si>
  <si>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</si>
  <si>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</si>
  <si>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</si>
  <si>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</si>
  <si>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</si>
  <si>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</si>
  <si>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</si>
  <si>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</si>
  <si>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</si>
  <si>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</si>
  <si>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</si>
  <si>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</si>
  <si>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</si>
  <si>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</si>
  <si>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</si>
  <si>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</si>
  <si>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</si>
  <si>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</si>
  <si>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</si>
  <si>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</si>
  <si>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</si>
  <si>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</si>
  <si>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</si>
  <si>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</si>
  <si>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</si>
  <si>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</si>
  <si>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</si>
  <si>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</si>
  <si>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</si>
  <si>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</si>
  <si>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</si>
  <si>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</si>
  <si>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</si>
  <si>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</si>
  <si>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</si>
  <si>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</si>
  <si>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</si>
  <si>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</si>
  <si>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</si>
  <si>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</si>
  <si>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</si>
  <si>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</si>
  <si>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</si>
  <si>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</si>
  <si>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</si>
  <si>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</si>
  <si>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</si>
  <si>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</si>
  <si>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</si>
  <si>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</si>
  <si>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</si>
  <si>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</si>
  <si>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</si>
  <si>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</si>
  <si>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</si>
  <si>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</si>
  <si>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</si>
  <si>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</si>
  <si>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</si>
  <si>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</si>
  <si>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</si>
  <si>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</si>
  <si>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</si>
  <si>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</si>
  <si>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</si>
  <si>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</si>
  <si>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</si>
  <si>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</si>
  <si>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</si>
  <si>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</si>
  <si>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</si>
  <si>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</si>
  <si>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</si>
  <si>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</si>
  <si>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</si>
  <si>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</si>
  <si>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</si>
  <si>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</si>
  <si>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</si>
  <si>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</si>
  <si>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</si>
  <si>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</si>
  <si>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</si>
  <si>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</si>
  <si>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</si>
  <si>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</si>
  <si>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</si>
  <si>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</si>
  <si>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</si>
  <si>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</si>
  <si>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RAVNEET KAUR</t>
  </si>
  <si>
    <t>KEWAL KRISHAN</t>
  </si>
  <si>
    <t>Female</t>
  </si>
  <si>
    <t>Married</t>
  </si>
  <si>
    <t>Yes</t>
  </si>
  <si>
    <t>General</t>
  </si>
  <si>
    <t>Not Applicable</t>
  </si>
  <si>
    <t>No</t>
  </si>
  <si>
    <t>GARGCHECK@GMAIL.COM</t>
  </si>
  <si>
    <t>SARDULGARH</t>
  </si>
  <si>
    <t>MANSA</t>
  </si>
  <si>
    <t>151507</t>
  </si>
  <si>
    <t>Graduation</t>
  </si>
  <si>
    <t>ARTS</t>
  </si>
  <si>
    <t>PANJAB UNIVERSITY CHANDIGARH</t>
  </si>
  <si>
    <t>Post Graduation</t>
  </si>
  <si>
    <t>ECONOMICS</t>
  </si>
  <si>
    <t>B.Ed.</t>
  </si>
  <si>
    <t>MATH-PUNJABI</t>
  </si>
  <si>
    <t>PUNJABI UNIVERSITY PATIALA</t>
  </si>
  <si>
    <t>Punjab Govt. TET Paper-II Passed</t>
  </si>
  <si>
    <t>Male</t>
  </si>
  <si>
    <t>Unmarried</t>
  </si>
  <si>
    <t>MOGA</t>
  </si>
  <si>
    <t>PU CHD</t>
  </si>
  <si>
    <t>PUNJABI</t>
  </si>
  <si>
    <t>NAVNEET KAUR</t>
  </si>
  <si>
    <t>RAM SINGH</t>
  </si>
  <si>
    <t>RAJINDER KAUR</t>
  </si>
  <si>
    <t>SC (R &amp;amp; O)</t>
  </si>
  <si>
    <t>PATIALA</t>
  </si>
  <si>
    <t>147001</t>
  </si>
  <si>
    <t>HISTORY</t>
  </si>
  <si>
    <t>PUNJABI UNIVERSITY</t>
  </si>
  <si>
    <t>patiala</t>
  </si>
  <si>
    <t>tehsildar</t>
  </si>
  <si>
    <t>R004-00000352</t>
  </si>
  <si>
    <t>SUKHREET KAUR</t>
  </si>
  <si>
    <t>SATWANT SINGH</t>
  </si>
  <si>
    <t>BALJIT SINGH</t>
  </si>
  <si>
    <t>02 Feb 1986</t>
  </si>
  <si>
    <t>9463170986</t>
  </si>
  <si>
    <t>RANJITSABHRA@YAHOO.COM</t>
  </si>
  <si>
    <t>W/O RANJIT SINGH VPO SABHRA</t>
  </si>
  <si>
    <t>PATTI</t>
  </si>
  <si>
    <t>TARN TARAN</t>
  </si>
  <si>
    <t>143416</t>
  </si>
  <si>
    <t>2004.GSW/D.7 / 350534</t>
  </si>
  <si>
    <t>PUNJABI(E),ECONOMICS,FDGC</t>
  </si>
  <si>
    <t>GNDU AMRITSAR</t>
  </si>
  <si>
    <t>2004.GSW/D.7 / 430228</t>
  </si>
  <si>
    <t>2004.GSW/D.7 / 57856</t>
  </si>
  <si>
    <t>ECONOMICS,PUNJABI</t>
  </si>
  <si>
    <t>SATPAL</t>
  </si>
  <si>
    <t>GARHSHANKAR</t>
  </si>
  <si>
    <t>HOSHIARPUR</t>
  </si>
  <si>
    <t>M.Phil</t>
  </si>
  <si>
    <t>MBU SOLAN</t>
  </si>
  <si>
    <t>hoshiarpur</t>
  </si>
  <si>
    <t>R004-00000389</t>
  </si>
  <si>
    <t>S.SAVINDER SINGH</t>
  </si>
  <si>
    <t>MRS.SARBJIT KAUR</t>
  </si>
  <si>
    <t>23 Jul 1980</t>
  </si>
  <si>
    <t>BC</t>
  </si>
  <si>
    <t>9872421345</t>
  </si>
  <si>
    <t>sonia.nav23@gmail.com</t>
  </si>
  <si>
    <t>#1826-B,PREET NAGAR,KHARAR(S.A.S.NAGAR)</t>
  </si>
  <si>
    <t>KHARAR</t>
  </si>
  <si>
    <t>S.A.S. NAGAR</t>
  </si>
  <si>
    <t>140301</t>
  </si>
  <si>
    <t>SONIA.NAV23@GMAIL.COM</t>
  </si>
  <si>
    <t>85974</t>
  </si>
  <si>
    <t>ENG,PBI,SOCIOLOGY,HOME SCI,PBI(E)</t>
  </si>
  <si>
    <t>PUNJAB UNIVERSITY</t>
  </si>
  <si>
    <t>R8231</t>
  </si>
  <si>
    <t>ENGLISH</t>
  </si>
  <si>
    <t>EILLM(SIKKIM) UNIVERSITY</t>
  </si>
  <si>
    <t>2607</t>
  </si>
  <si>
    <t>PUNJABI,HOME SCI.</t>
  </si>
  <si>
    <t>s.a.s.nagar</t>
  </si>
  <si>
    <t>kharar</t>
  </si>
  <si>
    <t>tehsildar-cum-executive magistrate</t>
  </si>
  <si>
    <t>04 Oct 2013</t>
  </si>
  <si>
    <t>HARPREET SINGH</t>
  </si>
  <si>
    <t>BANT SINGH</t>
  </si>
  <si>
    <t>BALWINDER KAUR</t>
  </si>
  <si>
    <t>30 Sep 1987</t>
  </si>
  <si>
    <t>MUKTSAR</t>
  </si>
  <si>
    <t>MUKTSAR SAHIB</t>
  </si>
  <si>
    <t>152026</t>
  </si>
  <si>
    <t>P.U CHD</t>
  </si>
  <si>
    <t>29 Sep 2009</t>
  </si>
  <si>
    <t>MAKHAN SINGH</t>
  </si>
  <si>
    <t>151505</t>
  </si>
  <si>
    <t>S.ST, PUNJABI</t>
  </si>
  <si>
    <t>GURPREET KAUR</t>
  </si>
  <si>
    <t>CHAND SINGH</t>
  </si>
  <si>
    <t>KAMALJEET KAUR</t>
  </si>
  <si>
    <t>SAMRALA</t>
  </si>
  <si>
    <t>LUDHIANA</t>
  </si>
  <si>
    <t>141114</t>
  </si>
  <si>
    <t>PUNJABI UNI PATIALA</t>
  </si>
  <si>
    <t>TEHSILDAR SAMRALA</t>
  </si>
  <si>
    <t>14 Oct 2013</t>
  </si>
  <si>
    <t>FARIDKOT</t>
  </si>
  <si>
    <t>151203</t>
  </si>
  <si>
    <t>SST, PUNJABI</t>
  </si>
  <si>
    <t>JALANDHAR</t>
  </si>
  <si>
    <t>PBI. UNI. PATIALA</t>
  </si>
  <si>
    <t>SANTOSH KUMARI</t>
  </si>
  <si>
    <t>KOTKAPURA</t>
  </si>
  <si>
    <t>151204</t>
  </si>
  <si>
    <t>SST PUNJABI</t>
  </si>
  <si>
    <t>KASHMIR SINGH</t>
  </si>
  <si>
    <t>SUKHDEV SINGH</t>
  </si>
  <si>
    <t>GURJIT KAUR</t>
  </si>
  <si>
    <t>BARNALA</t>
  </si>
  <si>
    <t/>
  </si>
  <si>
    <t>sangrur</t>
  </si>
  <si>
    <t>CHARANJIT SINGH</t>
  </si>
  <si>
    <t>BALDEV SINGH</t>
  </si>
  <si>
    <t>BABA BAKALA</t>
  </si>
  <si>
    <t>AMRITSAR</t>
  </si>
  <si>
    <t>ABOHAR</t>
  </si>
  <si>
    <t>FAZILKA</t>
  </si>
  <si>
    <t>152116</t>
  </si>
  <si>
    <t>RAKESH KUMAR</t>
  </si>
  <si>
    <t>02 Sep 1988</t>
  </si>
  <si>
    <t>FEROZEPUR</t>
  </si>
  <si>
    <t>152001</t>
  </si>
  <si>
    <t>MATHS</t>
  </si>
  <si>
    <t>MATHS, PUNJABI</t>
  </si>
  <si>
    <t>MANDEEP KAUR</t>
  </si>
  <si>
    <t>BALWINDER SINGH</t>
  </si>
  <si>
    <t>S.S.T,PUNJABI</t>
  </si>
  <si>
    <t>SARBJEET KAUR</t>
  </si>
  <si>
    <t>PATRAN</t>
  </si>
  <si>
    <t>147105</t>
  </si>
  <si>
    <t>PBI.UNI.PATIALA</t>
  </si>
  <si>
    <t>TEHSILDAR PATRAN</t>
  </si>
  <si>
    <t>JASPREET KAUR</t>
  </si>
  <si>
    <t>SURJIT SINGH</t>
  </si>
  <si>
    <t>FATEHGARH SAHIB</t>
  </si>
  <si>
    <t>140406</t>
  </si>
  <si>
    <t>SST AND PUNJABI</t>
  </si>
  <si>
    <t>MANJINDER SINGH</t>
  </si>
  <si>
    <t>GURNAM SINGH</t>
  </si>
  <si>
    <t>PHILLAUR</t>
  </si>
  <si>
    <t>jalandhar</t>
  </si>
  <si>
    <t>DALJIT SINGH</t>
  </si>
  <si>
    <t>KARNAIL SINGH</t>
  </si>
  <si>
    <t>PARAMJIT KAUR</t>
  </si>
  <si>
    <t>KAPURTHALA</t>
  </si>
  <si>
    <t>144601</t>
  </si>
  <si>
    <t>G.N.D.U. AMRITSAR</t>
  </si>
  <si>
    <t>TEHSILDAR</t>
  </si>
  <si>
    <t>R004-00002169</t>
  </si>
  <si>
    <t>SUKHVIR SINGH</t>
  </si>
  <si>
    <t>MANJIT SINGH</t>
  </si>
  <si>
    <t>01 Apr 1986</t>
  </si>
  <si>
    <t>Ortho</t>
  </si>
  <si>
    <t>9855568001</t>
  </si>
  <si>
    <t>SUKH.EDU.FGS@GMAIL.COM</t>
  </si>
  <si>
    <t>VILL. ISHERHAIL, P.O. BALAHRI KALAN</t>
  </si>
  <si>
    <t>01763238235</t>
  </si>
  <si>
    <t>92689</t>
  </si>
  <si>
    <t>PBI C, ENG C, PBI.LIT. ECONOMICS, COMP. APP.</t>
  </si>
  <si>
    <t>PBI.UNI. PATIALA</t>
  </si>
  <si>
    <t>TGOU/PG/213/ECO/2007D</t>
  </si>
  <si>
    <t>THE GLOBAL OPEN UNI. NAGALAND</t>
  </si>
  <si>
    <t>3290</t>
  </si>
  <si>
    <t>ECONOMICS/ PUNJABI</t>
  </si>
  <si>
    <t>fatehgarh sahib</t>
  </si>
  <si>
    <t>07 Feb 2001</t>
  </si>
  <si>
    <t>civil surgeon FGS</t>
  </si>
  <si>
    <t>07 Oct 1997</t>
  </si>
  <si>
    <t>R004-00002279</t>
  </si>
  <si>
    <t>HARWINDER SINGH</t>
  </si>
  <si>
    <t>KIRPAL SINGH</t>
  </si>
  <si>
    <t>GURWANT KAUR</t>
  </si>
  <si>
    <t>21 Oct 1986</t>
  </si>
  <si>
    <t>9417705444</t>
  </si>
  <si>
    <t>gill_harwinder@ymail.com</t>
  </si>
  <si>
    <t>SANT NAGAR, ICCHE WALA ROAD, ST NO 1 NEAR CHURCH</t>
  </si>
  <si>
    <t>152002</t>
  </si>
  <si>
    <t>GILL_HARWINDER@YMAIL.COM</t>
  </si>
  <si>
    <t>11505000110</t>
  </si>
  <si>
    <t>ENG PBC ECO MAT PBI</t>
  </si>
  <si>
    <t>PU</t>
  </si>
  <si>
    <t>G-1105203331</t>
  </si>
  <si>
    <t>MA MATH ALL SUB</t>
  </si>
  <si>
    <t>SHIATS ALLAHABAD</t>
  </si>
  <si>
    <t>10425</t>
  </si>
  <si>
    <t>BED MATH PUN</t>
  </si>
  <si>
    <t>TEHSILDAR FEROZEPUR</t>
  </si>
  <si>
    <t>17 Jul 2013</t>
  </si>
  <si>
    <t>SANDEEP KAUR</t>
  </si>
  <si>
    <t>HARPREET KAUR</t>
  </si>
  <si>
    <t>JAGROOP SINGH</t>
  </si>
  <si>
    <t>PUNJABI UNI. PATIALA</t>
  </si>
  <si>
    <t>KRISHAN LAL</t>
  </si>
  <si>
    <t>PHUL</t>
  </si>
  <si>
    <t>BATHINDA</t>
  </si>
  <si>
    <t>SST-PBI</t>
  </si>
  <si>
    <t>ANJU BALA</t>
  </si>
  <si>
    <t>ROOPNAGAR</t>
  </si>
  <si>
    <t>GURDASPUR</t>
  </si>
  <si>
    <t>CHANDIGARH</t>
  </si>
  <si>
    <t>gurdaspur</t>
  </si>
  <si>
    <t>MALER KOTLA</t>
  </si>
  <si>
    <t>SANGRUR</t>
  </si>
  <si>
    <t>148023</t>
  </si>
  <si>
    <t>SOCIAL STUDIES, PUNJABI</t>
  </si>
  <si>
    <t>15 Oct 2013</t>
  </si>
  <si>
    <t>RAJWANT KAUR</t>
  </si>
  <si>
    <t>MOHAN SINGH</t>
  </si>
  <si>
    <t>MOHINDER SINGH</t>
  </si>
  <si>
    <t>152123</t>
  </si>
  <si>
    <t>S.ST-PUNJABI</t>
  </si>
  <si>
    <t>fazilka</t>
  </si>
  <si>
    <t>RAJ RANI</t>
  </si>
  <si>
    <t>GURDEV SINGH</t>
  </si>
  <si>
    <t>151504</t>
  </si>
  <si>
    <t>mansa</t>
  </si>
  <si>
    <t>ANANDPUR SAHIB</t>
  </si>
  <si>
    <t>140118</t>
  </si>
  <si>
    <t>UNIVERSITY OF JAMMU</t>
  </si>
  <si>
    <t>KULWINDER SINGH</t>
  </si>
  <si>
    <t>03 Aug 2012</t>
  </si>
  <si>
    <t>LAKHVIR KAUR</t>
  </si>
  <si>
    <t>PANJAB UNIVERSITY, CHANDIGARH</t>
  </si>
  <si>
    <t>LUDHIANA WEST</t>
  </si>
  <si>
    <t>JASVIR KAUR</t>
  </si>
  <si>
    <t>PB UNIV CHANDIGARH</t>
  </si>
  <si>
    <t>TEHSILDAR FARIDKOT</t>
  </si>
  <si>
    <t>GURMEET KAUR</t>
  </si>
  <si>
    <t>140307</t>
  </si>
  <si>
    <t>PUNJAB UNIVERSITY, CHANDIGARH</t>
  </si>
  <si>
    <t>GNDU</t>
  </si>
  <si>
    <t>03 Oct 2013</t>
  </si>
  <si>
    <t>R004-00004323</t>
  </si>
  <si>
    <t>ISHPREET KAUR</t>
  </si>
  <si>
    <t>05 Dec 1981</t>
  </si>
  <si>
    <t>9872939530</t>
  </si>
  <si>
    <t>SINGHJALF@HOTMAIL.COM</t>
  </si>
  <si>
    <t>VPO. GIDDER PINDI</t>
  </si>
  <si>
    <t>LOHIAN KHAS</t>
  </si>
  <si>
    <t>144629</t>
  </si>
  <si>
    <t>01821279008 AND 9872939530</t>
  </si>
  <si>
    <t>86718</t>
  </si>
  <si>
    <t>ENGLISH, PUNJABI,PHIL.,FINE ARTS, PSY.</t>
  </si>
  <si>
    <t>PUNJABI UNIVERSITY, PATIALA</t>
  </si>
  <si>
    <t>2006</t>
  </si>
  <si>
    <t>ਪੰਜਾਬੀ ਸਾਹਿਤ ਦਾ ਇਤਹਾਸ, ਆਧੁਨਿਕ ਪੰਜਾਬੀ ਕਵਿਤਾ, ਪੰਜਾਬੀ ਨਾਟਕ,ਮੁਢਲਾ ਪੰਜਾਬੀ  ਗਲਪ , ਆਲੋਚਨਾ ਦੇ ਸਿਧਾਂਤ ,ਪੰਜਾਬੀ ਭਾਸ਼ਾ ਤੇ ਵਿਗਆਨ, ਗੁਰਮਿਤ ਕਵਿ, ਪੰਜਾਬੀ ਵਾਰਤਿਕ, ਸੂਫ਼ੀ :ਕਿੱਸਾ ਤੇ ਬੀਰ ਕਵਿ ਅਤੇ ਪੰਜਾਬੀ ਲੋਕਧਾਰਾ ਤੇ ਸਭਿਆਚਾਰ</t>
  </si>
  <si>
    <t>12679</t>
  </si>
  <si>
    <t>TEACHER IN EMERGING INDIAN SOCIETY,DEVELOPMENT OF LEARNER &amp;AMP; TEACHER LEARNING PROCESS, DEVELOPMENT OF EDUCATIONAL SYSTEM IN INDIA, ESSENTIALS OF EDUCATIONAL TECHNOLOGY AND MANAGEMENT, GUIDANCE &amp;AMP; COUNSELLING, PSY EDUCATION, TEACHING OF SOCIAL STUDY , TEACHING OF PUNAJBI</t>
  </si>
  <si>
    <t>tehsil lohian khas</t>
  </si>
  <si>
    <t>executive MAGISTRATE , lohian khas</t>
  </si>
  <si>
    <t>01 Oct 2012</t>
  </si>
  <si>
    <t>HARJEET SINGH</t>
  </si>
  <si>
    <t>ATMA SINGH</t>
  </si>
  <si>
    <t>151001</t>
  </si>
  <si>
    <t>PANJAB UNIVERSITY,CHANDIGARH</t>
  </si>
  <si>
    <t>SST-PUNJABI</t>
  </si>
  <si>
    <t>PUNJABI UNIVERSITY,PATIALA</t>
  </si>
  <si>
    <t>bathinda</t>
  </si>
  <si>
    <t>faridkot</t>
  </si>
  <si>
    <t>tehsildar bathinda</t>
  </si>
  <si>
    <t>24 May 2011</t>
  </si>
  <si>
    <t>PU CHD.</t>
  </si>
  <si>
    <t>KULDEEP SINGH</t>
  </si>
  <si>
    <t>JASPAL KAUR</t>
  </si>
  <si>
    <t>PBI UNIV PATIALA</t>
  </si>
  <si>
    <t>18 Sep 2013</t>
  </si>
  <si>
    <t>HARBHAJAN SINGH</t>
  </si>
  <si>
    <t>MANJIT KAUR</t>
  </si>
  <si>
    <t>16 Apr 2012</t>
  </si>
  <si>
    <t>SURINDER SINGH</t>
  </si>
  <si>
    <t>BALJIT KAUR</t>
  </si>
  <si>
    <t>G.N.D.U</t>
  </si>
  <si>
    <t>17 Oct 2013</t>
  </si>
  <si>
    <t>152023</t>
  </si>
  <si>
    <t>23 Oct 2013</t>
  </si>
  <si>
    <t>PANJAB UNIVERSITY</t>
  </si>
  <si>
    <t>BATALA</t>
  </si>
  <si>
    <t>143505</t>
  </si>
  <si>
    <t>MANDEEP SINGH</t>
  </si>
  <si>
    <t>AMARJEET KAUR</t>
  </si>
  <si>
    <t>SUNAM</t>
  </si>
  <si>
    <t>148035</t>
  </si>
  <si>
    <t>RANJEET KAUR</t>
  </si>
  <si>
    <t>G.N.D.U.</t>
  </si>
  <si>
    <t>P.U.</t>
  </si>
  <si>
    <t>MUKERIAN</t>
  </si>
  <si>
    <t>PU CHANDIGARH</t>
  </si>
  <si>
    <t>ECO PBI</t>
  </si>
  <si>
    <t>PARMINDER KAUR</t>
  </si>
  <si>
    <t>PUNJAB UNIVERSITY CHANDIGARH</t>
  </si>
  <si>
    <t>ludhiana</t>
  </si>
  <si>
    <t>R004-00005267</t>
  </si>
  <si>
    <t>POOJA RANI JINDAL</t>
  </si>
  <si>
    <t>SH. SURINDER PAL</t>
  </si>
  <si>
    <t>SMT. SITA RANI</t>
  </si>
  <si>
    <t>17 Sep 1981</t>
  </si>
  <si>
    <t>8699269765</t>
  </si>
  <si>
    <t>dtpooja@yahoo.co.in</t>
  </si>
  <si>
    <t>249/ 15B, TEHSIL COMPLEX, DHURI</t>
  </si>
  <si>
    <t>DHURI</t>
  </si>
  <si>
    <t>148024</t>
  </si>
  <si>
    <t>8699269765 / 01675-225802</t>
  </si>
  <si>
    <t>DTPOOJA@YAHOO.CO.IN</t>
  </si>
  <si>
    <t>POOJAJINDAL007@GMAIL.COM</t>
  </si>
  <si>
    <t>54-MMC(P)99 / 75561</t>
  </si>
  <si>
    <t>ADDITIONAL PUNJABI LITERATURE WITH ZOOLOGY, BOTANY, CHEMISTRY, ENGLISH, PUNJABI</t>
  </si>
  <si>
    <t>2003511000D</t>
  </si>
  <si>
    <t>ECOLOGY AND ENVIRONMENT</t>
  </si>
  <si>
    <t>SIKKIM MANIPAL UNIVERSITY</t>
  </si>
  <si>
    <t>MMC(P)99-54 / 12610</t>
  </si>
  <si>
    <t>TEACHING OF LIFE SCIENCE AND PUNJABI</t>
  </si>
  <si>
    <t>CHARANJEET KAUR</t>
  </si>
  <si>
    <t>148028</t>
  </si>
  <si>
    <t>RAJ KUMARI</t>
  </si>
  <si>
    <t>07 May 1986</t>
  </si>
  <si>
    <t>143105</t>
  </si>
  <si>
    <t>amritsar</t>
  </si>
  <si>
    <t>ONKAR SINGH</t>
  </si>
  <si>
    <t>CHARANJIT KAUR</t>
  </si>
  <si>
    <t>MOHALI</t>
  </si>
  <si>
    <t>P.U CHANDIGARH</t>
  </si>
  <si>
    <t>POLITICAL SCIENCE</t>
  </si>
  <si>
    <t>SOCIAL STUDIES,PUNJABI</t>
  </si>
  <si>
    <t>SURJIT KAUR</t>
  </si>
  <si>
    <t>MA PUNJABI</t>
  </si>
  <si>
    <t>NIRMAL KAUR</t>
  </si>
  <si>
    <t>CHAMKAUR SAHIB</t>
  </si>
  <si>
    <t>KHAMANON</t>
  </si>
  <si>
    <t>HARVINDER KAUR</t>
  </si>
  <si>
    <t>151104</t>
  </si>
  <si>
    <t>DAVINDER KAUR</t>
  </si>
  <si>
    <t>P U CHD</t>
  </si>
  <si>
    <t>61811</t>
  </si>
  <si>
    <t>MUKHTIAR KAUR</t>
  </si>
  <si>
    <t>SURINDER KUMAR</t>
  </si>
  <si>
    <t>143001</t>
  </si>
  <si>
    <t>SOCIAL STUDY, PUNJABI</t>
  </si>
  <si>
    <t>JASWINDER SINGH</t>
  </si>
  <si>
    <t>GURMIT KAUR</t>
  </si>
  <si>
    <t>MALOUT</t>
  </si>
  <si>
    <t>152113</t>
  </si>
  <si>
    <t>JASVIR.CHANNU297@GMAIL.COM</t>
  </si>
  <si>
    <t>NIRMLA DEVI</t>
  </si>
  <si>
    <t>MATH,PUNJABI</t>
  </si>
  <si>
    <t>ROOP SINGH</t>
  </si>
  <si>
    <t>HARDEEP KAUR</t>
  </si>
  <si>
    <t>CMJ MEGHALAYA</t>
  </si>
  <si>
    <t>MANPREET KAUR</t>
  </si>
  <si>
    <t>PARAMJEET KAUR</t>
  </si>
  <si>
    <t>RAJPURA</t>
  </si>
  <si>
    <t>BEANT SINGH</t>
  </si>
  <si>
    <t>11 Jun 1984</t>
  </si>
  <si>
    <t>GNDU ASR</t>
  </si>
  <si>
    <t>M.A. PUNJABI</t>
  </si>
  <si>
    <t>AMANDEEP KAUR</t>
  </si>
  <si>
    <t>INDERJEET KAUR</t>
  </si>
  <si>
    <t>21 Oct 2013</t>
  </si>
  <si>
    <t>Dependent</t>
  </si>
  <si>
    <t>PATHANKOT</t>
  </si>
  <si>
    <t>R004-00006647</t>
  </si>
  <si>
    <t>SIMRANJIT KAUR</t>
  </si>
  <si>
    <t>RANJIT KAUR</t>
  </si>
  <si>
    <t>18 Jul 1987</t>
  </si>
  <si>
    <t>SC (M &amp;amp; B)</t>
  </si>
  <si>
    <t>9814882761</t>
  </si>
  <si>
    <t>singhsurinder226@gmail.com</t>
  </si>
  <si>
    <t>SIMRANJIT KAUR W/O AMARJIT SINGH, VPO.FATEHGARH SUKER CHAK</t>
  </si>
  <si>
    <t>143501</t>
  </si>
  <si>
    <t>SINGHSURINDER226@GMAIL.COM</t>
  </si>
  <si>
    <t>2006.SW/A.288/332365</t>
  </si>
  <si>
    <t>ENG.,PBI., POL.SCI., HIS., E.PBI.</t>
  </si>
  <si>
    <t>2006.SW/A.288</t>
  </si>
  <si>
    <t>MA. PUNJABI</t>
  </si>
  <si>
    <t>PUNJABI,S.ST</t>
  </si>
  <si>
    <t>07 Jun 2006</t>
  </si>
  <si>
    <t>28 Jun 1987</t>
  </si>
  <si>
    <t>P.U. CHANDIGARH</t>
  </si>
  <si>
    <t>NAIB TEHSILDAR</t>
  </si>
  <si>
    <t>30 Jul 2012</t>
  </si>
  <si>
    <t>SATINDER KAUR</t>
  </si>
  <si>
    <t>PARTAP SINGH</t>
  </si>
  <si>
    <t>RAJBIR KAUR</t>
  </si>
  <si>
    <t>HP UNIVERSITY SHIMLA</t>
  </si>
  <si>
    <t>B.ED</t>
  </si>
  <si>
    <t>KRISHAN KUMAR</t>
  </si>
  <si>
    <t>SST,PUNJABI</t>
  </si>
  <si>
    <t>TEHSILDAR ABOHAR</t>
  </si>
  <si>
    <t>PUSHPA RANI</t>
  </si>
  <si>
    <t>KULWANT SINGH</t>
  </si>
  <si>
    <t>R004-00007179</t>
  </si>
  <si>
    <t>CHARN SINGH</t>
  </si>
  <si>
    <t>ANGREJ KAUR</t>
  </si>
  <si>
    <t>07 Nov 1988</t>
  </si>
  <si>
    <t>8872905298</t>
  </si>
  <si>
    <t>charnsingh228@gmail.com</t>
  </si>
  <si>
    <t>NEAR MALTEX FACTORY VILLAGE RAUNI NABHA ROAD PATIALA</t>
  </si>
  <si>
    <t>147005</t>
  </si>
  <si>
    <t>9815245390</t>
  </si>
  <si>
    <t>CHARNSINGH228@GMAIL.COM</t>
  </si>
  <si>
    <t>81510</t>
  </si>
  <si>
    <t>ENG PBI POL SCI HIS PBI LIT</t>
  </si>
  <si>
    <t>36794</t>
  </si>
  <si>
    <t>M A HISTORY</t>
  </si>
  <si>
    <t>17079</t>
  </si>
  <si>
    <t>TEACHING OF PUNJABI AND SST</t>
  </si>
  <si>
    <t>executive magistrate patiala</t>
  </si>
  <si>
    <t>27 Dec 1999</t>
  </si>
  <si>
    <t>R004-00007283</t>
  </si>
  <si>
    <t>TARLOCHAN SINGH</t>
  </si>
  <si>
    <t>S. GULZAR SINGH</t>
  </si>
  <si>
    <t>SMT. HARBHAJAN KAUR</t>
  </si>
  <si>
    <t>10 Nov 1970</t>
  </si>
  <si>
    <t>9814099706</t>
  </si>
  <si>
    <t>tar_lochan@rediffmail.com</t>
  </si>
  <si>
    <t>VILLAGE &amp;AMP; POST OFFICE BADWALA</t>
  </si>
  <si>
    <t>BASSI PATHANA</t>
  </si>
  <si>
    <t>140412</t>
  </si>
  <si>
    <t>TAR_LOCHAN@REDIFFMAIL.COM</t>
  </si>
  <si>
    <t>85360</t>
  </si>
  <si>
    <t>ENGLISH, PUNJABI(C), HISTORY, POLITICAL SCIENCE, PUNJABI(ELECTIVE),</t>
  </si>
  <si>
    <t>63819</t>
  </si>
  <si>
    <t>20898</t>
  </si>
  <si>
    <t>PUNJABI &amp;AMP; SOCIAL STUDIES</t>
  </si>
  <si>
    <t>30 Jul 2008</t>
  </si>
  <si>
    <t>RAMANDEEP KAUR</t>
  </si>
  <si>
    <t>SARABJEET KAUR</t>
  </si>
  <si>
    <t>R004-00007414</t>
  </si>
  <si>
    <t>LAKHWINDER KAUR</t>
  </si>
  <si>
    <t>12 Apr 1984</t>
  </si>
  <si>
    <t>9876890029</t>
  </si>
  <si>
    <t>sunny1571@yahoo.com</t>
  </si>
  <si>
    <t>VPO PADDE</t>
  </si>
  <si>
    <t>143514</t>
  </si>
  <si>
    <t>0187225501</t>
  </si>
  <si>
    <t>SUNNY1571@YAHOO.COM</t>
  </si>
  <si>
    <t>183781</t>
  </si>
  <si>
    <t>437734</t>
  </si>
  <si>
    <t>60449</t>
  </si>
  <si>
    <t>SST &amp;AMP; PUNJABI</t>
  </si>
  <si>
    <t>80181411400060</t>
  </si>
  <si>
    <t>CMJ</t>
  </si>
  <si>
    <t>SHAHKOT</t>
  </si>
  <si>
    <t>shahkot</t>
  </si>
  <si>
    <t>148001</t>
  </si>
  <si>
    <t>PUNJABI UNI.PATIALA</t>
  </si>
  <si>
    <t>SST ,PUNJABI</t>
  </si>
  <si>
    <t>JASVEER SINGH</t>
  </si>
  <si>
    <t>MALERKOTLA</t>
  </si>
  <si>
    <t>EDUCATION</t>
  </si>
  <si>
    <t>TARSEM LAL</t>
  </si>
  <si>
    <t>EXECUTIVE MAGISTRATE</t>
  </si>
  <si>
    <t>malerkotla</t>
  </si>
  <si>
    <t>R004-00007795</t>
  </si>
  <si>
    <t>GURLEEN KAUR</t>
  </si>
  <si>
    <t>BALVIR SINGH</t>
  </si>
  <si>
    <t>RAVINDER KAUR</t>
  </si>
  <si>
    <t>23 Aug 1985</t>
  </si>
  <si>
    <t>9803726010</t>
  </si>
  <si>
    <t>gdIPTI57@GMAIL.COM</t>
  </si>
  <si>
    <t>ADDRESS # 193, W.NO: 12, DEEP NAGAR, HAMAYUNPUR, SIRHIND</t>
  </si>
  <si>
    <t>GDIPTI57@GMAIL.COM</t>
  </si>
  <si>
    <t>MG(FS)2003-152/97949</t>
  </si>
  <si>
    <t>PBI.,ENG, PBI-LIT, FINE ARTS,HISTORY</t>
  </si>
  <si>
    <t>MG(FS)2003-152/5210</t>
  </si>
  <si>
    <t>FINE- ARTS</t>
  </si>
  <si>
    <t>MG(FS)2003-152/13837</t>
  </si>
  <si>
    <t>FINE ARTS- PUNJABI</t>
  </si>
  <si>
    <t>29 Oct 2009</t>
  </si>
  <si>
    <t>PUCHD</t>
  </si>
  <si>
    <t>DASUYA</t>
  </si>
  <si>
    <t>PUNJABI, ECONOMICS</t>
  </si>
  <si>
    <t>HARDIAL SINGH</t>
  </si>
  <si>
    <t>141003</t>
  </si>
  <si>
    <t>AJIT SINGH</t>
  </si>
  <si>
    <t>SS PUNJABI</t>
  </si>
  <si>
    <t>KIRANJEET KAUR</t>
  </si>
  <si>
    <t>PARKASH KAUR</t>
  </si>
  <si>
    <t>MAKHAN RAM</t>
  </si>
  <si>
    <t>KAMLESH RANI</t>
  </si>
  <si>
    <t>GURUHARSAHAI</t>
  </si>
  <si>
    <t>152022</t>
  </si>
  <si>
    <t>CHHOTA SINGH</t>
  </si>
  <si>
    <t>SURJEET KAUR</t>
  </si>
  <si>
    <t>PBI UNI PATIALA</t>
  </si>
  <si>
    <t>144208</t>
  </si>
  <si>
    <t>P.U.CHANDIGARH</t>
  </si>
  <si>
    <t>naib tehsildar</t>
  </si>
  <si>
    <t>MOHINDER KAUR</t>
  </si>
  <si>
    <t>144216</t>
  </si>
  <si>
    <t>JAITU</t>
  </si>
  <si>
    <t>R004-00008552</t>
  </si>
  <si>
    <t>SARBJIT KAUR</t>
  </si>
  <si>
    <t>29 Nov 1982</t>
  </si>
  <si>
    <t>7837960148</t>
  </si>
  <si>
    <t>navneet1182@gmail.com</t>
  </si>
  <si>
    <t>VILLAGE HIRAGARH</t>
  </si>
  <si>
    <t>NAVNEET1182@GMAIL.COM</t>
  </si>
  <si>
    <t>GCG(P)2001-217</t>
  </si>
  <si>
    <t>ENGLISH, PUNJABI, ECONOMICS, POLITICAL SCIENCE, PUNJABI LITERATURE</t>
  </si>
  <si>
    <t>PUNJABI, SOCIAL STUDIES</t>
  </si>
  <si>
    <t>Patiala</t>
  </si>
  <si>
    <t>tehsildar patiala</t>
  </si>
  <si>
    <t>SAMANA</t>
  </si>
  <si>
    <t>147101</t>
  </si>
  <si>
    <t>JALALABAD WEST</t>
  </si>
  <si>
    <t>152024</t>
  </si>
  <si>
    <t>SARABJIT KAUR</t>
  </si>
  <si>
    <t>DAVINDER SINGH</t>
  </si>
  <si>
    <t>PUNJABI SST</t>
  </si>
  <si>
    <t>JAGJIT SINGH</t>
  </si>
  <si>
    <t>SST, PBI</t>
  </si>
  <si>
    <t>tehsildar muktsar</t>
  </si>
  <si>
    <t>KIRANJIT KAUR</t>
  </si>
  <si>
    <t>DILBAG SINGH</t>
  </si>
  <si>
    <t>GURJANT SINGH</t>
  </si>
  <si>
    <t>MALKEET KAUR</t>
  </si>
  <si>
    <t>SRI MUKTSAR SAHIB</t>
  </si>
  <si>
    <t>BAGHAPURANA</t>
  </si>
  <si>
    <t>142038</t>
  </si>
  <si>
    <t>namdevpatran@gmail.com</t>
  </si>
  <si>
    <t>NAMDEVPATRAN@GMAIL.COM</t>
  </si>
  <si>
    <t>JAGDISH SINGH</t>
  </si>
  <si>
    <t>SUKHWINDER KAUR</t>
  </si>
  <si>
    <t>JASWANT SINGH</t>
  </si>
  <si>
    <t>SANDEEP KUMAR</t>
  </si>
  <si>
    <t>HARDISH KAUR</t>
  </si>
  <si>
    <t>TEACHING OF PUNJABI, TEACHING OF SST</t>
  </si>
  <si>
    <t>13 Sep 2013</t>
  </si>
  <si>
    <t>SATWINDER KAUR</t>
  </si>
  <si>
    <t>RANJIT SINGH</t>
  </si>
  <si>
    <t>BHOLATH</t>
  </si>
  <si>
    <t>144622</t>
  </si>
  <si>
    <t>R004-00009532</t>
  </si>
  <si>
    <t>KHUSHPINDER SINGH</t>
  </si>
  <si>
    <t>DARSHAN SINGH</t>
  </si>
  <si>
    <t>06 Aug 1988</t>
  </si>
  <si>
    <t>8427848339</t>
  </si>
  <si>
    <t>KHUSHPINDERDHILLON88@GMAIL.COM</t>
  </si>
  <si>
    <t>VPO.KRARWALA,ON BABA BAKHTA ROAD</t>
  </si>
  <si>
    <t>151103</t>
  </si>
  <si>
    <t>91995</t>
  </si>
  <si>
    <t>PUNJABI(ELECTIVE)</t>
  </si>
  <si>
    <t>59337</t>
  </si>
  <si>
    <t>16090</t>
  </si>
  <si>
    <t>TEACHING OF PUNJABI</t>
  </si>
  <si>
    <t>KULWANT RAI</t>
  </si>
  <si>
    <t>KULDEEP KAUR</t>
  </si>
  <si>
    <t>GNDU, AMRITSAR</t>
  </si>
  <si>
    <t>MANJEET KAUR</t>
  </si>
  <si>
    <t>NARINDER KAUR</t>
  </si>
  <si>
    <t>GURU NANAK DEV UNIVERSITY</t>
  </si>
  <si>
    <t>146001</t>
  </si>
  <si>
    <t>GURU NANAK DEV UNIVERSITY AMRITSAR</t>
  </si>
  <si>
    <t>KRISHAN SINGH</t>
  </si>
  <si>
    <t>LEHRA</t>
  </si>
  <si>
    <t>148031</t>
  </si>
  <si>
    <t>KHANNA</t>
  </si>
  <si>
    <t>141401</t>
  </si>
  <si>
    <t>POL SCIENCE</t>
  </si>
  <si>
    <t>AMRITPAL KAUR</t>
  </si>
  <si>
    <t>KULWANT KAUR</t>
  </si>
  <si>
    <t>nirankarilehra@gmail.com</t>
  </si>
  <si>
    <t>NIRANKARILEHRA@GMAIL.COM</t>
  </si>
  <si>
    <t>KAPOOR SINGH</t>
  </si>
  <si>
    <t>151102</t>
  </si>
  <si>
    <t>Bathinda</t>
  </si>
  <si>
    <t>GIDDERBAHA</t>
  </si>
  <si>
    <t>152101</t>
  </si>
  <si>
    <t>GURVINDER SINGH</t>
  </si>
  <si>
    <t>NABHA</t>
  </si>
  <si>
    <t>147201</t>
  </si>
  <si>
    <t>147202</t>
  </si>
  <si>
    <t>RAJWINDER KAUR</t>
  </si>
  <si>
    <t>DES RAJ</t>
  </si>
  <si>
    <t>PBI</t>
  </si>
  <si>
    <t>KUK</t>
  </si>
  <si>
    <t>JAGIR SINGH</t>
  </si>
  <si>
    <t>KIRPAL KAUR</t>
  </si>
  <si>
    <t>160047</t>
  </si>
  <si>
    <t>KANWALJEET KAUR</t>
  </si>
  <si>
    <t>LACHHMAN SINGH</t>
  </si>
  <si>
    <t>SAS NAGAR</t>
  </si>
  <si>
    <t>TEHSILDAR JALALABAD WEST</t>
  </si>
  <si>
    <t>22 Oct 2013</t>
  </si>
  <si>
    <t>HARBANS KAUR</t>
  </si>
  <si>
    <t>SURINDER KAUR</t>
  </si>
  <si>
    <t>152107</t>
  </si>
  <si>
    <t>P U CHANDIGARH</t>
  </si>
  <si>
    <t>TEHSILDAR MALOUT</t>
  </si>
  <si>
    <t>25 Sep 2013</t>
  </si>
  <si>
    <t>KARAMJEET KAUR</t>
  </si>
  <si>
    <t>07 Dec 1988</t>
  </si>
  <si>
    <t>18 Mar 1987</t>
  </si>
  <si>
    <t>08 Oct 2013</t>
  </si>
  <si>
    <t>HARINDER SINGH</t>
  </si>
  <si>
    <t>JASWINDER KAUR</t>
  </si>
  <si>
    <t>151509</t>
  </si>
  <si>
    <t>PANJAB UNIVERSITY, CHD</t>
  </si>
  <si>
    <t>PUNJABI UNIV PATIALA</t>
  </si>
  <si>
    <t>R004-00010475</t>
  </si>
  <si>
    <t>VIRPAL KAUR</t>
  </si>
  <si>
    <t>GIAN SINGH</t>
  </si>
  <si>
    <t>31 Dec 1985</t>
  </si>
  <si>
    <t>9530676330</t>
  </si>
  <si>
    <t>hiteshlehra@gmail.com</t>
  </si>
  <si>
    <t>VPO GHORENAB</t>
  </si>
  <si>
    <t>GURISINGH30@GMAIL.COM</t>
  </si>
  <si>
    <t>9355</t>
  </si>
  <si>
    <t>ECO,PBI,PBI LIT,POL SCI</t>
  </si>
  <si>
    <t>64018</t>
  </si>
  <si>
    <t>7119</t>
  </si>
  <si>
    <t>S.ST,PUNJABI</t>
  </si>
  <si>
    <t>PANJAB UNIVERSITY CHD</t>
  </si>
  <si>
    <t>HARJIT KAUR</t>
  </si>
  <si>
    <t>RUPINDER KAUR</t>
  </si>
  <si>
    <t>R004-00010860</t>
  </si>
  <si>
    <t>PARKASH SINGH</t>
  </si>
  <si>
    <t>06 Feb 1987</t>
  </si>
  <si>
    <t>8725841020</t>
  </si>
  <si>
    <t>mr.gurpreetsingh1988@rediffmail.com</t>
  </si>
  <si>
    <t>WARD NO 4 BEHIND PREET NAGAR</t>
  </si>
  <si>
    <t>MR.GURPREETSINGH1988@REDIFFMAIL.COM</t>
  </si>
  <si>
    <t>PARKASH SINGH SENIOR POSTMASTER HEAD POST OFFICE</t>
  </si>
  <si>
    <t>9417324476</t>
  </si>
  <si>
    <t>MR.GURPREETSINGH1988@GMAIL.COM</t>
  </si>
  <si>
    <t>12604000374</t>
  </si>
  <si>
    <t>GENERAL PUNJABI,GENERAL ENGLISH,HISTORY,ECONOMICS,PSYCHOLOGY</t>
  </si>
  <si>
    <t>12604000374/11305</t>
  </si>
  <si>
    <t>12604000374/722</t>
  </si>
  <si>
    <t>TEACHING OF S.ST AND TEACHING OF PUNJABI</t>
  </si>
  <si>
    <t>HOSHIaRPUR</t>
  </si>
  <si>
    <t>EXECUTIVE MAGISTRATE/tehsildar</t>
  </si>
  <si>
    <t>18 Nov 2011</t>
  </si>
  <si>
    <t>BALWANT SINGH</t>
  </si>
  <si>
    <t>CHARNJIT KAUR</t>
  </si>
  <si>
    <t>10 Oct 2013</t>
  </si>
  <si>
    <t>ferozepur</t>
  </si>
  <si>
    <t>LAKHVIR SINGH</t>
  </si>
  <si>
    <t>15 Sep 1988</t>
  </si>
  <si>
    <t>MAMTA RANI</t>
  </si>
  <si>
    <t>kapurthala</t>
  </si>
  <si>
    <t>bholath</t>
  </si>
  <si>
    <t>BALJINDER KAUR</t>
  </si>
  <si>
    <t>GURDEEP SINGH</t>
  </si>
  <si>
    <t>CHARNJEET KAUR</t>
  </si>
  <si>
    <t>dass1313@gmail.com</t>
  </si>
  <si>
    <t>01638251300</t>
  </si>
  <si>
    <t>DASS1313@GMAIL.COM</t>
  </si>
  <si>
    <t>MATH</t>
  </si>
  <si>
    <t>BALBIR KAUR</t>
  </si>
  <si>
    <t>SOCIAL STUDY AND PUNJABI</t>
  </si>
  <si>
    <t>EXECUTIVE MAGISTRATE AMRITSAR</t>
  </si>
  <si>
    <t>BIKRAMJIT SINGH</t>
  </si>
  <si>
    <t>GURWINDER KAUR</t>
  </si>
  <si>
    <t>HARJINDER SINGH</t>
  </si>
  <si>
    <t>R004-00011823</t>
  </si>
  <si>
    <t>SARABJIT SINGH</t>
  </si>
  <si>
    <t>DARSHAN KAUR</t>
  </si>
  <si>
    <t>24 Sep 1986</t>
  </si>
  <si>
    <t>9855765165</t>
  </si>
  <si>
    <t>amankaur8647@gmail.com</t>
  </si>
  <si>
    <t>VILL.MAJARA.VPO SAHNEWAL.DIST LDH.PANJAB</t>
  </si>
  <si>
    <t>SAHNEWAL</t>
  </si>
  <si>
    <t>141120</t>
  </si>
  <si>
    <t>AMANKAUR8647@GMAIL.COM</t>
  </si>
  <si>
    <t>05-EZ-3973</t>
  </si>
  <si>
    <t>POL.SCI ,ECO, ELE PBI</t>
  </si>
  <si>
    <t>POL.SCI</t>
  </si>
  <si>
    <t>S.STU ,PBI</t>
  </si>
  <si>
    <t>gps umedpur dehlon1 ldh</t>
  </si>
  <si>
    <t>govt</t>
  </si>
  <si>
    <t>ANGREJ SINGH</t>
  </si>
  <si>
    <t>SUKHPAL KAUR</t>
  </si>
  <si>
    <t>GURCHARAN SINGH</t>
  </si>
  <si>
    <t>20 Sep 2013</t>
  </si>
  <si>
    <t>ANITA RANI</t>
  </si>
  <si>
    <t>abohar</t>
  </si>
  <si>
    <t>JASBIR SINGH</t>
  </si>
  <si>
    <t>SST. PUNJABI</t>
  </si>
  <si>
    <t>KULWINDER KAUR</t>
  </si>
  <si>
    <t>R004-00012334</t>
  </si>
  <si>
    <t>MEERA RANI</t>
  </si>
  <si>
    <t>DILBAGH SINGH</t>
  </si>
  <si>
    <t>SUMAN</t>
  </si>
  <si>
    <t>23 Mar 1983</t>
  </si>
  <si>
    <t>9888852054</t>
  </si>
  <si>
    <t>sanjeev301189@yahoo.co.in</t>
  </si>
  <si>
    <t>57/7 JAWAHAR NAGAR</t>
  </si>
  <si>
    <t>141001</t>
  </si>
  <si>
    <t>SANJEEV301189@YAHOO.CO.IN</t>
  </si>
  <si>
    <t>83863/02-GNL-534</t>
  </si>
  <si>
    <t>ENG PBI ECO. HIS.POL SC</t>
  </si>
  <si>
    <t>50083</t>
  </si>
  <si>
    <t>POL SC</t>
  </si>
  <si>
    <t>10087</t>
  </si>
  <si>
    <t>PANJABI SOC ST</t>
  </si>
  <si>
    <t>TEHSILDAR (EAST)</t>
  </si>
  <si>
    <t>13 Jun 2001</t>
  </si>
  <si>
    <t>PAWAN KUMAR</t>
  </si>
  <si>
    <t>RAIKOT</t>
  </si>
  <si>
    <t>141109</t>
  </si>
  <si>
    <t>GURU NANAK DEV UNIVERSITY,AMRITSAR</t>
  </si>
  <si>
    <t>GURJEET KAUR</t>
  </si>
  <si>
    <t>BUDHLADA</t>
  </si>
  <si>
    <t>151501</t>
  </si>
  <si>
    <t>P.U.CHD.</t>
  </si>
  <si>
    <t>PUNJABI, S.ST.</t>
  </si>
  <si>
    <t>GURMEET SINGH</t>
  </si>
  <si>
    <t>sharanshcomputer@gmail.com</t>
  </si>
  <si>
    <t>GURTEJ SINGH</t>
  </si>
  <si>
    <t>sandeepbareta@gmail.com</t>
  </si>
  <si>
    <t>SANDEEPBARETA@GMAIL.COM</t>
  </si>
  <si>
    <t>tehsildar mansa</t>
  </si>
  <si>
    <t>NCCANANDPUR@GMAIL.COM</t>
  </si>
  <si>
    <t>ropar</t>
  </si>
  <si>
    <t>DARSHAN LAL</t>
  </si>
  <si>
    <t>SMILEBANGA@GMAIL.COM</t>
  </si>
  <si>
    <t>RAJVIR KAUR</t>
  </si>
  <si>
    <t>148026</t>
  </si>
  <si>
    <t>PUNJABI , SST.</t>
  </si>
  <si>
    <t>DEEPAK KUMAR</t>
  </si>
  <si>
    <t>MA (PUNJABI)</t>
  </si>
  <si>
    <t>SANTOSH RANI</t>
  </si>
  <si>
    <t>JARNAIL SINGH</t>
  </si>
  <si>
    <t>POL SCI</t>
  </si>
  <si>
    <t>R004-00014302</t>
  </si>
  <si>
    <t>HARMIT KAUR</t>
  </si>
  <si>
    <t>30 May 1978</t>
  </si>
  <si>
    <t>9814700224</t>
  </si>
  <si>
    <t>tetpass@gmail.com</t>
  </si>
  <si>
    <t>GURWINDER KAUR W/O DAVINDER PAL SINGH, VILL. NAWAN PIND, P.O BHAWANI PUR</t>
  </si>
  <si>
    <t>98147-00224, 98882-00648</t>
  </si>
  <si>
    <t>TETPASS@GMAIL.COM</t>
  </si>
  <si>
    <t>118479</t>
  </si>
  <si>
    <t>HISTORY, POL SCIENCE, ELE. PBI.</t>
  </si>
  <si>
    <t>G.N.D.U, ASR.</t>
  </si>
  <si>
    <t>5121</t>
  </si>
  <si>
    <t>58234</t>
  </si>
  <si>
    <t>ASHOK KUMAR</t>
  </si>
  <si>
    <t>MATHEMATICS</t>
  </si>
  <si>
    <t>R004-00014602</t>
  </si>
  <si>
    <t>RAMA RANI</t>
  </si>
  <si>
    <t>03 Sep 1972</t>
  </si>
  <si>
    <t>Visual</t>
  </si>
  <si>
    <t>9041500358</t>
  </si>
  <si>
    <t>singlacomputer@yahoo.com</t>
  </si>
  <si>
    <t>W/O SANJAY KUMAR VPO AMARGARH</t>
  </si>
  <si>
    <t>148022</t>
  </si>
  <si>
    <t>SINGLACOMPUTER@YAHOO.COM</t>
  </si>
  <si>
    <t>293 GC (MK)-89</t>
  </si>
  <si>
    <t>POL SCIENCE, SANSKRIT, PSYCHOLOGY, PUNJABI, ENGLISH</t>
  </si>
  <si>
    <t>GC (MK)-89-293</t>
  </si>
  <si>
    <t>Sangrur</t>
  </si>
  <si>
    <t>CMO Sangrur</t>
  </si>
  <si>
    <t>15 Dec 2010</t>
  </si>
  <si>
    <t>ROPAR</t>
  </si>
  <si>
    <t>PU PATIALA</t>
  </si>
  <si>
    <t>AMRIK SINGH</t>
  </si>
  <si>
    <t>SST/PUNJABI</t>
  </si>
  <si>
    <t>AVTAR SINGH</t>
  </si>
  <si>
    <t>R004-00014779</t>
  </si>
  <si>
    <t>RADHA KRISHAN</t>
  </si>
  <si>
    <t>ROSHNI DEVI</t>
  </si>
  <si>
    <t>9465588199</t>
  </si>
  <si>
    <t>jatinder.kumar986@gmail.com</t>
  </si>
  <si>
    <t>VILL:-AMARPURA ,P/O:-WAHAB WALA</t>
  </si>
  <si>
    <t>01634-278520</t>
  </si>
  <si>
    <t>JATINDER.KUMAR986@GMAIL.COM</t>
  </si>
  <si>
    <t>10306000012</t>
  </si>
  <si>
    <t>GEN PBI,GEN ENG, MUSIC(V) ,MUSIC(I) ,HOME SCIENCE (ADDITIONAL PUNJABI)</t>
  </si>
  <si>
    <t>TEACHING OF MUSIC AND PUNJABI</t>
  </si>
  <si>
    <t>balluana</t>
  </si>
  <si>
    <t>punjab national bank,sec 22c chandigarh</t>
  </si>
  <si>
    <t>POL.SCIENCE</t>
  </si>
  <si>
    <t>R004-00015080</t>
  </si>
  <si>
    <t>RAJ KAMAL</t>
  </si>
  <si>
    <t>KAUSHALYA DEVI</t>
  </si>
  <si>
    <t>21 Aug 1984</t>
  </si>
  <si>
    <t>9465312115</t>
  </si>
  <si>
    <t>rraj3352@gmail.com</t>
  </si>
  <si>
    <t>VPO SITO GUNNO</t>
  </si>
  <si>
    <t>RRAJ3352@GMAIL.COM</t>
  </si>
  <si>
    <t>84590</t>
  </si>
  <si>
    <t>HISTORY,POL SCIENCE,PUNJABI</t>
  </si>
  <si>
    <t>MGSU BIKANER</t>
  </si>
  <si>
    <t>32440</t>
  </si>
  <si>
    <t>2237</t>
  </si>
  <si>
    <t>S.ST.,PUNJABI</t>
  </si>
  <si>
    <t>CMO abohar</t>
  </si>
  <si>
    <t>29 Jan 2010</t>
  </si>
  <si>
    <t>Gidderbaha</t>
  </si>
  <si>
    <t>CMJ UNIVERSITY</t>
  </si>
  <si>
    <t>ALL</t>
  </si>
  <si>
    <t>TEHSILDAR RAMPURA PHUL</t>
  </si>
  <si>
    <t>151502</t>
  </si>
  <si>
    <t>AMARJEET SINGH</t>
  </si>
  <si>
    <t>SATNAM SINGH</t>
  </si>
  <si>
    <t>sumitjobstation@gmail.com</t>
  </si>
  <si>
    <t>SUMITJOBSTATION@GMAIL.COM</t>
  </si>
  <si>
    <t>R004-00016304</t>
  </si>
  <si>
    <t>JAGJIT KAUR</t>
  </si>
  <si>
    <t>11 Aug 1988</t>
  </si>
  <si>
    <t>8728800792</t>
  </si>
  <si>
    <t>parminderscn@gmail.com</t>
  </si>
  <si>
    <t>BASTI NIZAMDIN.MALWAL ROAD.FEROZEPUR CITY</t>
  </si>
  <si>
    <t>PARMINDERSCN@GMAIL.COM</t>
  </si>
  <si>
    <t>104612</t>
  </si>
  <si>
    <t>G ENG. G PBI. HIS. POL SCI. ELEC PBI</t>
  </si>
  <si>
    <t>33709</t>
  </si>
  <si>
    <t>MA   PUNJABI</t>
  </si>
  <si>
    <t>3734</t>
  </si>
  <si>
    <t>TEACHING OF SST &amp;AMP; PBI</t>
  </si>
  <si>
    <t>23 Dec 2008</t>
  </si>
  <si>
    <t>GAGANDEEP</t>
  </si>
  <si>
    <t>02 Mar 1987</t>
  </si>
  <si>
    <t>P.U.CHD</t>
  </si>
  <si>
    <t>151101</t>
  </si>
  <si>
    <t>15 May 1981</t>
  </si>
  <si>
    <t>ECONOMICS, PUNJABI</t>
  </si>
  <si>
    <t>08 Nov 2011</t>
  </si>
  <si>
    <t>ZIRA</t>
  </si>
  <si>
    <t>BALJITSTD@YAHOO.COM</t>
  </si>
  <si>
    <t>BHAWANIGARH</t>
  </si>
  <si>
    <t>GAGANDEEP KAUR</t>
  </si>
  <si>
    <t>amitjindal12@gmail.com</t>
  </si>
  <si>
    <t>AMITJINDAL12@GMAIL.COM</t>
  </si>
  <si>
    <t>sunam</t>
  </si>
  <si>
    <t>tehsildar sunam udham singh wala</t>
  </si>
  <si>
    <t>TEACHING OF SST, TEACHING OF PUNJABI</t>
  </si>
  <si>
    <t>PUNJAB UNI CHANDIGARH</t>
  </si>
  <si>
    <t>ANKUR.FAZILKA@GMAIL.COM</t>
  </si>
  <si>
    <t>SULTANPUR LODHI</t>
  </si>
  <si>
    <t>19 Sep 2013</t>
  </si>
  <si>
    <t>144302</t>
  </si>
  <si>
    <t>Fazilka</t>
  </si>
  <si>
    <t>TALWANDI SABO</t>
  </si>
  <si>
    <t>151302</t>
  </si>
  <si>
    <t>20 Sep 2012</t>
  </si>
  <si>
    <t>140001</t>
  </si>
  <si>
    <t>RESHAM SINGH</t>
  </si>
  <si>
    <t>PRITAM SINGH</t>
  </si>
  <si>
    <t>PARAMJEET SINGH</t>
  </si>
  <si>
    <t>K.U.K.</t>
  </si>
  <si>
    <t>PUNJABI, S.ST</t>
  </si>
  <si>
    <t>MALKIT KAUR</t>
  </si>
  <si>
    <t>140112</t>
  </si>
  <si>
    <t>33818</t>
  </si>
  <si>
    <t>S.ST.-PUNJABI</t>
  </si>
  <si>
    <t>CYBERTALK71@GMAIL.COM</t>
  </si>
  <si>
    <t>KANTA DEVI</t>
  </si>
  <si>
    <t>GAGANSINGLA71@YAHOO.COM</t>
  </si>
  <si>
    <t>AHUJAKKP@GMAIL.COM</t>
  </si>
  <si>
    <t>AMARJIT KAUR</t>
  </si>
  <si>
    <t>SST PBI</t>
  </si>
  <si>
    <t>SST,PBI</t>
  </si>
  <si>
    <t>fazilaka</t>
  </si>
  <si>
    <t>pankajbsony@gmail.com</t>
  </si>
  <si>
    <t>151301</t>
  </si>
  <si>
    <t>PANKAJBSONY@GMAIL.COM</t>
  </si>
  <si>
    <t>03 Nov 2011</t>
  </si>
  <si>
    <t>151508</t>
  </si>
  <si>
    <t>JAGTAR SINGH</t>
  </si>
  <si>
    <t>TEACHING OF MATHS,TEACHING OF PUNJABI</t>
  </si>
  <si>
    <t>HARJINDER KAUR</t>
  </si>
  <si>
    <t>SURESH KUMAR</t>
  </si>
  <si>
    <t>KURUKSHETRA UNIVERSITY</t>
  </si>
  <si>
    <t>RAJINDER SINGH</t>
  </si>
  <si>
    <t>HARBANS SINGH</t>
  </si>
  <si>
    <t>142001</t>
  </si>
  <si>
    <t>VILLAGE NIAMATPUR PO AMARGARH</t>
  </si>
  <si>
    <t>Naib Teshildar Amargarh</t>
  </si>
  <si>
    <t>PBI,S.ST</t>
  </si>
  <si>
    <t>PUNJAB UNIVERSITY,CHANDIGARH</t>
  </si>
  <si>
    <t>Ferozpur</t>
  </si>
  <si>
    <t>R004-00018754</t>
  </si>
  <si>
    <t>MURTI KAUR</t>
  </si>
  <si>
    <t>06 Jun 1988</t>
  </si>
  <si>
    <t>9872859462</t>
  </si>
  <si>
    <t>GURMEHAR100@GMAIL.COM</t>
  </si>
  <si>
    <t>VPO RAZANWALI,NEAR PRIMARY SCHOOL</t>
  </si>
  <si>
    <t>10505000004</t>
  </si>
  <si>
    <t>PBI,ENG,HIST,POL.SC.,PUNJAB(E)</t>
  </si>
  <si>
    <t>Z(P)2011-16606/18060</t>
  </si>
  <si>
    <t>PUNJAB UNIVERSITY ,CHANDIGARH</t>
  </si>
  <si>
    <t>tehsildar,abohar</t>
  </si>
  <si>
    <t>S.B.S. NAGAR</t>
  </si>
  <si>
    <t>151401</t>
  </si>
  <si>
    <t>JYOTI</t>
  </si>
  <si>
    <t>TEHSILDAR FAZILKA</t>
  </si>
  <si>
    <t>PUNJABI, S.S.T</t>
  </si>
  <si>
    <t>R004-00018976</t>
  </si>
  <si>
    <t>NACHHTAR SINGH</t>
  </si>
  <si>
    <t>PARMJEET KAUR</t>
  </si>
  <si>
    <t>10 Feb 1987</t>
  </si>
  <si>
    <t>8556831125</t>
  </si>
  <si>
    <t>VPO CHAK ATTAR SINGH WALA</t>
  </si>
  <si>
    <t>10505000035</t>
  </si>
  <si>
    <t>PUNJABI, ENGLISH, HISTORY, PHYSICAL EDUCATION, PUNJABI ELECTIVE</t>
  </si>
  <si>
    <t>34620</t>
  </si>
  <si>
    <t>696</t>
  </si>
  <si>
    <t>PUNJABI, PHYSICAL EDUCATION</t>
  </si>
  <si>
    <t>TEHSILDAR BATHINDA</t>
  </si>
  <si>
    <t>28 Jul 2011</t>
  </si>
  <si>
    <t>R004-00019445</t>
  </si>
  <si>
    <t>RAJ SINGH</t>
  </si>
  <si>
    <t>JATIMA SINGH</t>
  </si>
  <si>
    <t>RAMO BAI</t>
  </si>
  <si>
    <t>15 Jan 1984</t>
  </si>
  <si>
    <t>9417828496</t>
  </si>
  <si>
    <t>VPO. RANA</t>
  </si>
  <si>
    <t>PRINCEPRUTHI2@GMAIL.COM</t>
  </si>
  <si>
    <t>92629</t>
  </si>
  <si>
    <t>36522</t>
  </si>
  <si>
    <t>4035</t>
  </si>
  <si>
    <t>S.ST. ,PUNJABI</t>
  </si>
  <si>
    <t>executive magistrate cum tehsildar</t>
  </si>
  <si>
    <t>20 Mar 2008</t>
  </si>
  <si>
    <t>JASVEER KAUR</t>
  </si>
  <si>
    <t>R004-00019831</t>
  </si>
  <si>
    <t>GURBAKHASH SINGH</t>
  </si>
  <si>
    <t>11 Mar 1988</t>
  </si>
  <si>
    <t>9781882442</t>
  </si>
  <si>
    <t>acool1497@gmail.com</t>
  </si>
  <si>
    <t>VILLAGE SADHOHERI, P.O. KAKRALA</t>
  </si>
  <si>
    <t>ACOOL1497@GMAIL.COM</t>
  </si>
  <si>
    <t>Z(P)2007-9542</t>
  </si>
  <si>
    <t>ENG, PBI, PBI LIT, POL SCI, PUB ADMIN</t>
  </si>
  <si>
    <t>TEHSILDAR NABHA</t>
  </si>
  <si>
    <t>30 Apr 1999</t>
  </si>
  <si>
    <t>ENGLISH, PUNJABI, HISTORY, POLITICAL SCIENCE, PUNJABI LITERATURE</t>
  </si>
  <si>
    <t>PALWINDERSINGH.SODHI@GMAIL.COM</t>
  </si>
  <si>
    <t>152124</t>
  </si>
  <si>
    <t>17 Sep 2013</t>
  </si>
  <si>
    <t>TEJA SINGH</t>
  </si>
  <si>
    <t>RANI DEVI</t>
  </si>
  <si>
    <t>74259</t>
  </si>
  <si>
    <t>SEEMA RANI</t>
  </si>
  <si>
    <t>GURPREET SINGH</t>
  </si>
  <si>
    <t>147102</t>
  </si>
  <si>
    <t>DAULAT RAM</t>
  </si>
  <si>
    <t>SAROJ BALA</t>
  </si>
  <si>
    <t>BALACHAUR</t>
  </si>
  <si>
    <t>PUNJAB UNI.CHANDIGARH</t>
  </si>
  <si>
    <t>R004-00020747</t>
  </si>
  <si>
    <t>JASVIR SINGH</t>
  </si>
  <si>
    <t>16 Jul 1987</t>
  </si>
  <si>
    <t>9872741805</t>
  </si>
  <si>
    <t>DHILLONKAMAL2@GMAIL.COM</t>
  </si>
  <si>
    <t>KAMALJEET KAUR  VILL-KALEWAL,PO-SANGHOL</t>
  </si>
  <si>
    <t>140802</t>
  </si>
  <si>
    <t>CCG(S)2006-60  /82759</t>
  </si>
  <si>
    <t>MATHEMATICS,ECONOMICS,ELECTIVE PUNJABI</t>
  </si>
  <si>
    <t>CCG(S)2006 -60 /9312</t>
  </si>
  <si>
    <t>CCG(S)2006-60 /20754</t>
  </si>
  <si>
    <t>MATHS,PUNJABI</t>
  </si>
  <si>
    <t>mscafebrar@yahoo.com</t>
  </si>
  <si>
    <t>MSCAFEBRAR@YAHOO.COM</t>
  </si>
  <si>
    <t>PUNJABI, SST</t>
  </si>
  <si>
    <t>T.O SS, PUNJABI</t>
  </si>
  <si>
    <t>KARAMJIT KAUR</t>
  </si>
  <si>
    <t>PUNJABI,SST</t>
  </si>
  <si>
    <t>R004-00021104</t>
  </si>
  <si>
    <t>PARWINDER KAUR</t>
  </si>
  <si>
    <t>SHEELA RANI</t>
  </si>
  <si>
    <t>30 Nov 1983</t>
  </si>
  <si>
    <t>9417495810</t>
  </si>
  <si>
    <t>palwindersingh.sodhi@gmail.com</t>
  </si>
  <si>
    <t>VPO DAB WALA KALA N</t>
  </si>
  <si>
    <t>68493</t>
  </si>
  <si>
    <t>ENG,PUN,HISTORY, ELE.PUNJABI,POL.SCI</t>
  </si>
  <si>
    <t>47696</t>
  </si>
  <si>
    <t>6395</t>
  </si>
  <si>
    <t>MBU-1111-13772</t>
  </si>
  <si>
    <t>arni wala sheikh shubhan</t>
  </si>
  <si>
    <t>naib tehsildar arni wala sheikh shubhan</t>
  </si>
  <si>
    <t>07 Aug 2012</t>
  </si>
  <si>
    <t>148033</t>
  </si>
  <si>
    <t>preet_photostat@yahoo.co.in</t>
  </si>
  <si>
    <t>PREET_PHOTOSTAT@YAHOO.CO.IN</t>
  </si>
  <si>
    <t>GURPAL SINGH</t>
  </si>
  <si>
    <t>R004-00021501</t>
  </si>
  <si>
    <t>04 Sep 1987</t>
  </si>
  <si>
    <t>8284030884</t>
  </si>
  <si>
    <t>SLACHHA_22@YAHOO.COM</t>
  </si>
  <si>
    <t>10506000151</t>
  </si>
  <si>
    <t>ENG, PBC, HIS ,PBI , POL</t>
  </si>
  <si>
    <t>MACE(B)2009-7</t>
  </si>
  <si>
    <t>PUNJABI &amp;AMP; SS</t>
  </si>
  <si>
    <t>27 Jun 2003</t>
  </si>
  <si>
    <t>KHAMANO</t>
  </si>
  <si>
    <t>executive magistrate</t>
  </si>
  <si>
    <t>S ST AND PUNJABI</t>
  </si>
  <si>
    <t>06 Jul 1998</t>
  </si>
  <si>
    <t>JEET SINGH</t>
  </si>
  <si>
    <t>jalalabad west</t>
  </si>
  <si>
    <t>guruharsahai</t>
  </si>
  <si>
    <t>civil surgeon</t>
  </si>
  <si>
    <t>05 Oct 2012</t>
  </si>
  <si>
    <t>SUKHMINDER SINGH</t>
  </si>
  <si>
    <t>JAGRAON</t>
  </si>
  <si>
    <t>R004-00022249</t>
  </si>
  <si>
    <t>23 Jun 1987</t>
  </si>
  <si>
    <t>8591986795</t>
  </si>
  <si>
    <t>SUKHPALKGILL@GMAIL.COM</t>
  </si>
  <si>
    <t>VPO SHERON</t>
  </si>
  <si>
    <t>148106</t>
  </si>
  <si>
    <t>8427376171</t>
  </si>
  <si>
    <t>INFO.ERGARGCOMPUTERS@GMAIL.COM</t>
  </si>
  <si>
    <t>71343</t>
  </si>
  <si>
    <t>MATH ECO POL SCI</t>
  </si>
  <si>
    <t>PBI UNI PTAIALA</t>
  </si>
  <si>
    <t>54305</t>
  </si>
  <si>
    <t>11166</t>
  </si>
  <si>
    <t>MATH PBI</t>
  </si>
  <si>
    <t>PBI UNI PATILA</t>
  </si>
  <si>
    <t>DHARAMKOT</t>
  </si>
  <si>
    <t>tehsildar sunam</t>
  </si>
  <si>
    <t>NASEEB KAUR</t>
  </si>
  <si>
    <t>13 Oct 1987</t>
  </si>
  <si>
    <t>5101</t>
  </si>
  <si>
    <t>BALJEET KAUR</t>
  </si>
  <si>
    <t>FUTURZCOMPUTER@GMAIL.COM</t>
  </si>
  <si>
    <t>PB UNIV CHD</t>
  </si>
  <si>
    <t>SS,PBI</t>
  </si>
  <si>
    <t>R004-00023243</t>
  </si>
  <si>
    <t>MALKIT CHAND</t>
  </si>
  <si>
    <t>09 Feb 1990</t>
  </si>
  <si>
    <t>9872003590</t>
  </si>
  <si>
    <t>MAMTAR@GMAIL.COM</t>
  </si>
  <si>
    <t>MAMTA RANI D/O MALKIT CHAND V.P.O SAHRI,DISTT HOSHIARPUR</t>
  </si>
  <si>
    <t>146111</t>
  </si>
  <si>
    <t>MAMTAR751@GMAIL.COM</t>
  </si>
  <si>
    <t>12607000197</t>
  </si>
  <si>
    <t>GENERAL ENGLISH,GENERAL PUNJABI,ECONOMICS,HISTORY,ELECTIVE HINDI,ADDITIONAL SUBJECT-ELECTIVE PUNJABI</t>
  </si>
  <si>
    <t>65225</t>
  </si>
  <si>
    <t>TEACHING OF PUNJABI,TEACHING OF SOCIAL STUDY</t>
  </si>
  <si>
    <t>block-2</t>
  </si>
  <si>
    <t>m/c</t>
  </si>
  <si>
    <t>25 Jun 2010</t>
  </si>
  <si>
    <t>142047</t>
  </si>
  <si>
    <t>PUNJAB UNIVERSITY CHD</t>
  </si>
  <si>
    <t>R004-00023759</t>
  </si>
  <si>
    <t>AJAIB SINGH</t>
  </si>
  <si>
    <t>20 Apr 1981</t>
  </si>
  <si>
    <t>09896027433</t>
  </si>
  <si>
    <t>sonulppu@gmail.com</t>
  </si>
  <si>
    <t>S. AJAIB SINGH, # B-1/3199, DASHMESH NAGAR, NEAR FCI</t>
  </si>
  <si>
    <t>140401</t>
  </si>
  <si>
    <t>9896027433</t>
  </si>
  <si>
    <t>SONULPPU@GMAIL.COM</t>
  </si>
  <si>
    <t>S. DIDAR SINGH,# 135, STREET NO. 07, RAM NAGAR, NEAR SST NAGAR.</t>
  </si>
  <si>
    <t>33-CC(P)2000/96870</t>
  </si>
  <si>
    <t>ENGLISH, PUNJABI, PUNJABI LITERATURE, ECONOMICS, PUBLIC ADMINISTRATION</t>
  </si>
  <si>
    <t>CC(P)2000-33/8243</t>
  </si>
  <si>
    <t>CC(P)2000-33/4120</t>
  </si>
  <si>
    <t>rajpura</t>
  </si>
  <si>
    <t>tehsildar-cum-executive magistrate rajpura</t>
  </si>
  <si>
    <t>26 May 1999</t>
  </si>
  <si>
    <t>GURINDER KAUR</t>
  </si>
  <si>
    <t>DEEPAKBAGHLA25@GMAIL.COM</t>
  </si>
  <si>
    <t>KAMALDEEP KAUR</t>
  </si>
  <si>
    <t>141006</t>
  </si>
  <si>
    <t>RAMINDER KAUR</t>
  </si>
  <si>
    <t>R004-00024757</t>
  </si>
  <si>
    <t>VIDYA KAUR</t>
  </si>
  <si>
    <t>16 Apr 1983</t>
  </si>
  <si>
    <t>9872230727</t>
  </si>
  <si>
    <t>karandeep177@gmail.com</t>
  </si>
  <si>
    <t>744/2,GARDEN COLONY</t>
  </si>
  <si>
    <t>KARANDEEP177@GMAIL.COM</t>
  </si>
  <si>
    <t>156069</t>
  </si>
  <si>
    <t>HISTORY,POL.SCI,ELEC.PBI,GEN.ENG,GEN.PBI</t>
  </si>
  <si>
    <t>430231</t>
  </si>
  <si>
    <t>M.A PUNJABI</t>
  </si>
  <si>
    <t>6741</t>
  </si>
  <si>
    <t>TEACHING OF S.ST,TEACHING OF PUNJABI</t>
  </si>
  <si>
    <t>TEHSILDAR PATTI</t>
  </si>
  <si>
    <t>MADHU BALA</t>
  </si>
  <si>
    <t>TEHSILDAR MUKERIAN</t>
  </si>
  <si>
    <t>SOHAN SINGH</t>
  </si>
  <si>
    <t>SUKHJINDER KAUR</t>
  </si>
  <si>
    <t>ASHA RANI</t>
  </si>
  <si>
    <t>R004-00026073</t>
  </si>
  <si>
    <t>PARDEEP KAUR</t>
  </si>
  <si>
    <t>04 Feb 1989</t>
  </si>
  <si>
    <t>7589405065</t>
  </si>
  <si>
    <t>sukhdeep13417@gmail.com</t>
  </si>
  <si>
    <t>VILL DHANAULA PO MANELA</t>
  </si>
  <si>
    <t>141127</t>
  </si>
  <si>
    <t>9517800065</t>
  </si>
  <si>
    <t>SUKHDEEP13417@GMAIL.COM</t>
  </si>
  <si>
    <t>17606000263</t>
  </si>
  <si>
    <t>ENG, PBI, DEF. HIS, SOLOGY, ELE. PBI</t>
  </si>
  <si>
    <t>P. U. CHD</t>
  </si>
  <si>
    <t>12883</t>
  </si>
  <si>
    <t>sANIK bHALI oFFICE</t>
  </si>
  <si>
    <t>HOLDEAR</t>
  </si>
  <si>
    <t>23 Dec 1998</t>
  </si>
  <si>
    <t>R004-00026204</t>
  </si>
  <si>
    <t>SWATI MAHAJAN</t>
  </si>
  <si>
    <t>RANI MAHAJAN</t>
  </si>
  <si>
    <t>21 Oct 1983</t>
  </si>
  <si>
    <t>9417947313</t>
  </si>
  <si>
    <t>swatimahajan652@gmail.com</t>
  </si>
  <si>
    <t>VILL-SATHWAN CHOUDHARY BAGH P.O FATHEPUR TALWARA</t>
  </si>
  <si>
    <t>SAWATIMAHAJAN652@GMAIL.COM</t>
  </si>
  <si>
    <t>RAVI KARAYAN STORE SCF 20-B, SEC-3 TALWARA</t>
  </si>
  <si>
    <t>9417847014</t>
  </si>
  <si>
    <t>173014</t>
  </si>
  <si>
    <t>MATH ,ECO. COMP.SCI.</t>
  </si>
  <si>
    <t>G.N.D UNIVERSITY AMRITSAR</t>
  </si>
  <si>
    <t>36905</t>
  </si>
  <si>
    <t>H.P UNIVERSITY,SHIMLA</t>
  </si>
  <si>
    <t>2653</t>
  </si>
  <si>
    <t>MATH, PUNJABI</t>
  </si>
  <si>
    <t>R004-00026324</t>
  </si>
  <si>
    <t>09 Mar 1981</t>
  </si>
  <si>
    <t>9872339700</t>
  </si>
  <si>
    <t>harbhajan1931@gmail.com</t>
  </si>
  <si>
    <t>HARBHAJAN SINGH S/O SUKHDEV SINGH,VPO UBHA</t>
  </si>
  <si>
    <t>HARBHAJAN1931@GMAIL.COM</t>
  </si>
  <si>
    <t>89730</t>
  </si>
  <si>
    <t>ENGLISH,PBI.,PBI.(E.),HISTORY,ECO.</t>
  </si>
  <si>
    <t>52405</t>
  </si>
  <si>
    <t>1032</t>
  </si>
  <si>
    <t>7203</t>
  </si>
  <si>
    <t>gsss ubha buraj dhilwan(mansa),baba ishar singh gsss marhana(tarantarn),ges satouj(sangrur),ghs ralla(b)(mansa)</t>
  </si>
  <si>
    <t>GURBACHAN SINGH</t>
  </si>
  <si>
    <t>08 Nov 1983</t>
  </si>
  <si>
    <t>144628</t>
  </si>
  <si>
    <t>RAMPURA PHUL</t>
  </si>
  <si>
    <t>30 Apr 1986</t>
  </si>
  <si>
    <t>142052</t>
  </si>
  <si>
    <t>SUKHIGARG@GMAIL.COM</t>
  </si>
  <si>
    <t>GURU HAR SAHAI</t>
  </si>
  <si>
    <t>BEDIINTERNET2011@GMAIL.COM</t>
  </si>
  <si>
    <t>TEHSILDAR MOGA</t>
  </si>
  <si>
    <t>tehsildar nabha</t>
  </si>
  <si>
    <t>R004-00027161</t>
  </si>
  <si>
    <t>LEELA RAM</t>
  </si>
  <si>
    <t>PARVATI DEVI</t>
  </si>
  <si>
    <t>26 Aug 1989</t>
  </si>
  <si>
    <t>9814617005</t>
  </si>
  <si>
    <t>A2441831@GMAIL.COM</t>
  </si>
  <si>
    <t>HOUSE NO-3361, STREET NO-6, CHET SINGH NAGAR</t>
  </si>
  <si>
    <t>14607000115</t>
  </si>
  <si>
    <t>HOME SCIENCE ,POL SCIENCE ,SOCIOLOGY ETC</t>
  </si>
  <si>
    <t>83273</t>
  </si>
  <si>
    <t>9440</t>
  </si>
  <si>
    <t>14 Jul 2011</t>
  </si>
  <si>
    <t>SUKHJEET KAUR</t>
  </si>
  <si>
    <t>NAZAR SINGH</t>
  </si>
  <si>
    <t>SURJEET SINGH</t>
  </si>
  <si>
    <t>151506</t>
  </si>
  <si>
    <t>R004-00027236</t>
  </si>
  <si>
    <t>10 Apr 1979</t>
  </si>
  <si>
    <t>9463551248</t>
  </si>
  <si>
    <t>HONEYBCC@GMAIL.COM</t>
  </si>
  <si>
    <t>SARABJIT KAUR W/O MASTER GURSEWAK SINGH VPO BHIKHIWIND PATI WARA KI</t>
  </si>
  <si>
    <t>143303</t>
  </si>
  <si>
    <t>118651</t>
  </si>
  <si>
    <t>ENG,PB,HISTORY,POL SC, ELECTIVE PB</t>
  </si>
  <si>
    <t>96.SW/A.475</t>
  </si>
  <si>
    <t>PB,SST</t>
  </si>
  <si>
    <t>06 Mar 2000</t>
  </si>
  <si>
    <t>GURMAIL SINGH</t>
  </si>
  <si>
    <t>tehsildar malerkotla</t>
  </si>
  <si>
    <t>R004-00027315</t>
  </si>
  <si>
    <t>SUKHPREET KAUR</t>
  </si>
  <si>
    <t>07 Feb 1986</t>
  </si>
  <si>
    <t>9855198007</t>
  </si>
  <si>
    <t>VILLAGE DUNEKE NEAR PURANA GURUDWARA</t>
  </si>
  <si>
    <t>9417131630</t>
  </si>
  <si>
    <t>SANTOSHKUMAR199227@YAHOO.COM</t>
  </si>
  <si>
    <t>137062</t>
  </si>
  <si>
    <t>ENGLISH, PUNJABI, MATH, ECONOMICS, E.PBI</t>
  </si>
  <si>
    <t>466903</t>
  </si>
  <si>
    <t>1536</t>
  </si>
  <si>
    <t>FEROZPUR</t>
  </si>
  <si>
    <t>R004-00027560</t>
  </si>
  <si>
    <t>SIMARJEET KAUR</t>
  </si>
  <si>
    <t>11 Jul 1988</t>
  </si>
  <si>
    <t>9888416614</t>
  </si>
  <si>
    <t>ADARSH NAGAR ST NO 8 H NO 922/2 W NO 1 MALOUT</t>
  </si>
  <si>
    <t>15306000056</t>
  </si>
  <si>
    <t>ELEC PBI,HIS,ECO</t>
  </si>
  <si>
    <t>57136</t>
  </si>
  <si>
    <t>781</t>
  </si>
  <si>
    <t>SST.PUNJABI</t>
  </si>
  <si>
    <t>29 Oct 2013</t>
  </si>
  <si>
    <t>PARSHAN SINGH</t>
  </si>
  <si>
    <t>R004-00027693</t>
  </si>
  <si>
    <t>SANDHURI LAL</t>
  </si>
  <si>
    <t>05 Apr 1984</t>
  </si>
  <si>
    <t>9463136107</t>
  </si>
  <si>
    <t>H.NO. 171/12, WARAICH COLONY SAMANA</t>
  </si>
  <si>
    <t>AMAR MILL STORE BY PASS PATIALA ROAD SAMANA,</t>
  </si>
  <si>
    <t>90870</t>
  </si>
  <si>
    <t>PUNJABI, ENGLISH, HISTORY, ECONOMICS, PUNJABI, LITERATURE,</t>
  </si>
  <si>
    <t>61657</t>
  </si>
  <si>
    <t>5693</t>
  </si>
  <si>
    <t>R004-00027900</t>
  </si>
  <si>
    <t>KRISHANA DEVI</t>
  </si>
  <si>
    <t>7696392742</t>
  </si>
  <si>
    <t>gss.jogaboys.mns@gmail.com</t>
  </si>
  <si>
    <t>SUMAN W/O VINOD KUMAR, BUGGI WALAYTI GALI, OPP. SUMAN BEAUTY PARLOUR</t>
  </si>
  <si>
    <t>GSS.JOGABOYS.MNS@GMAIL.COM</t>
  </si>
  <si>
    <t>Z(P)2002-959/80839</t>
  </si>
  <si>
    <t>ENGLISH, PUNJABI, ECONOMICS, HISTORY, POLITICAL SCIENCE</t>
  </si>
  <si>
    <t>Z(P)2002-959/30351</t>
  </si>
  <si>
    <t>POLITICAL ECONOMY OF DEVELOPMENT, EVOLUTION &amp;AMP; STRUCTURE OF INDIAN ECONOMY</t>
  </si>
  <si>
    <t>04-SEL-105/3386</t>
  </si>
  <si>
    <t>PSE, LND,TLP,SMG,CED, GUIDANCE &amp;AMP; COUNSELLING, ADULT &amp;AMP; CONTINUING EDUCATION , TEACH OF PUNJABI, TEACH OF SOCIAL STUDIES, SCHOOL EXPERIANCE PROGRAMME, INT, SEC, GARDENING</t>
  </si>
  <si>
    <t>80181910102003</t>
  </si>
  <si>
    <t>RESEARCH METHODOLOGY, INDIAN ECONOMICS, INTERNATIONAL ECONOMICS, DISSERTATION</t>
  </si>
  <si>
    <t>MANINDER KAUR</t>
  </si>
  <si>
    <t>R004-00028212</t>
  </si>
  <si>
    <t>10 May 1986</t>
  </si>
  <si>
    <t>9463301848</t>
  </si>
  <si>
    <t>canandev123@gmail.com</t>
  </si>
  <si>
    <t>W/O LAKHWINDER SINGH OPP SBPO VPO MAMDOT</t>
  </si>
  <si>
    <t>PATIALA62027@GMAIL.COM</t>
  </si>
  <si>
    <t>45526</t>
  </si>
  <si>
    <t>PBC ENG ECO MAT SOC (PBI 363/400)</t>
  </si>
  <si>
    <t>37313</t>
  </si>
  <si>
    <t>2458</t>
  </si>
  <si>
    <t>ECONOMICS PUNJABI</t>
  </si>
  <si>
    <t>24</t>
  </si>
  <si>
    <t>joddu</t>
  </si>
  <si>
    <t>first</t>
  </si>
  <si>
    <t>gen sec faridkot</t>
  </si>
  <si>
    <t>27 Aug 1998</t>
  </si>
  <si>
    <t>30 Sep 2013</t>
  </si>
  <si>
    <t>141007</t>
  </si>
  <si>
    <t>SST. PBI</t>
  </si>
  <si>
    <t>PBI SST</t>
  </si>
  <si>
    <t>BVP,PSL,APK,PNR</t>
  </si>
  <si>
    <t>SHINDER PAL KAUR</t>
  </si>
  <si>
    <t>rkstudio0020@gmail.com</t>
  </si>
  <si>
    <t>RAJ KUMAR</t>
  </si>
  <si>
    <t>R004-00029428</t>
  </si>
  <si>
    <t>KAMALJIT KAUR</t>
  </si>
  <si>
    <t>10 Apr 1978</t>
  </si>
  <si>
    <t>9417584192</t>
  </si>
  <si>
    <t>MOHALLA RONDIWALA SHIWALA,ANANDPUR SAHIB</t>
  </si>
  <si>
    <t>85605</t>
  </si>
  <si>
    <t>ENGLISH, PUNJABI, ECONOMICS, SOCIOLOGY, ELECTIVE PUNJABI</t>
  </si>
  <si>
    <t>32135</t>
  </si>
  <si>
    <t>6330</t>
  </si>
  <si>
    <t>TEHSILDAR MOHALI</t>
  </si>
  <si>
    <t>28 Sep 1992</t>
  </si>
  <si>
    <t>16 Apr 1986</t>
  </si>
  <si>
    <t>VIJAY KUMAR</t>
  </si>
  <si>
    <t>ENG PBC HIS PBI POL</t>
  </si>
  <si>
    <t>R004-00029933</t>
  </si>
  <si>
    <t>09 Jan 1987</t>
  </si>
  <si>
    <t>9876085290</t>
  </si>
  <si>
    <t>HAPPYBOOKDEPOT06@GMAIL.COM</t>
  </si>
  <si>
    <t>VILL AJIT GILL PO ROMANA ALBEL SINGH</t>
  </si>
  <si>
    <t>73235</t>
  </si>
  <si>
    <t>PBI ENG HIS POLSCI PBILT</t>
  </si>
  <si>
    <t>28341</t>
  </si>
  <si>
    <t>5562</t>
  </si>
  <si>
    <t>TAHSILDAR</t>
  </si>
  <si>
    <t>08 Jul 2011</t>
  </si>
  <si>
    <t>31 Jul 2006</t>
  </si>
  <si>
    <t>GEETA RANI</t>
  </si>
  <si>
    <t>AMIR CHAND</t>
  </si>
  <si>
    <t>S.ST., PUNJABI</t>
  </si>
  <si>
    <t>R004-00030445</t>
  </si>
  <si>
    <t>22 Oct 1984</t>
  </si>
  <si>
    <t>9914430363</t>
  </si>
  <si>
    <t>sarjitkaur936@gmail.com</t>
  </si>
  <si>
    <t>HUSRANAR ROAD, GAIL.NO.3 H.NO 7174,MALAN COLOANY,GIDDER BAHA</t>
  </si>
  <si>
    <t>GIDDER BHAA</t>
  </si>
  <si>
    <t>99147851000</t>
  </si>
  <si>
    <t>SARJITKAUR936@GMAIL.COM</t>
  </si>
  <si>
    <t>106166</t>
  </si>
  <si>
    <t>PUNJAB UNI</t>
  </si>
  <si>
    <t>4090</t>
  </si>
  <si>
    <t>SST, PUNJAB</t>
  </si>
  <si>
    <t>SHRI MUKTSAR SHIB</t>
  </si>
  <si>
    <t>GIDDER BAHA</t>
  </si>
  <si>
    <t>TEHSILDRA</t>
  </si>
  <si>
    <t>10 Dec 2009</t>
  </si>
  <si>
    <t>KULJEET KAUR</t>
  </si>
  <si>
    <t>R004-00030867</t>
  </si>
  <si>
    <t>HARNEK SINGH</t>
  </si>
  <si>
    <t>10 Dec 1982</t>
  </si>
  <si>
    <t>9872510506</t>
  </si>
  <si>
    <t>kuldeepjhand@yahoo.com</t>
  </si>
  <si>
    <t>VILL- SANDHAR JAGIR, PO - KHALU</t>
  </si>
  <si>
    <t>HARNEKSINGH855@GMAIL.COM</t>
  </si>
  <si>
    <t>2001.SK / A. 402  / 166206</t>
  </si>
  <si>
    <t>POL. SC, ECONOMICS, PUNJABI ELLECTIVE,</t>
  </si>
  <si>
    <t>433306</t>
  </si>
  <si>
    <t>63825</t>
  </si>
  <si>
    <t>tehsil kapurthala</t>
  </si>
  <si>
    <t>tehsildar kapurthala</t>
  </si>
  <si>
    <t>27 Mar 2001</t>
  </si>
  <si>
    <t>18 Jan 2011</t>
  </si>
  <si>
    <t>JUGRAJ SINGH</t>
  </si>
  <si>
    <t>Sri Muktsar Sahib</t>
  </si>
  <si>
    <t>Mansa</t>
  </si>
  <si>
    <t>143114</t>
  </si>
  <si>
    <t>PREM SINGH</t>
  </si>
  <si>
    <t>PANJAB UNIV CHD</t>
  </si>
  <si>
    <t>S.ST PUNJABI</t>
  </si>
  <si>
    <t>KRISHNA DEVI</t>
  </si>
  <si>
    <t>R004-00031764</t>
  </si>
  <si>
    <t>DALWINDER KAUR</t>
  </si>
  <si>
    <t>9646947676</t>
  </si>
  <si>
    <t>tonnykhalsa@gmail.com</t>
  </si>
  <si>
    <t>VILL JATANA NIWAN PO JATANA UCHA</t>
  </si>
  <si>
    <t>141801</t>
  </si>
  <si>
    <t>9915710102</t>
  </si>
  <si>
    <t>DILWINDERSAMRALA87@GMAIL.COM</t>
  </si>
  <si>
    <t>W.NO. 1 BACK SIDE OLD PETROL PUMP KHAMANO</t>
  </si>
  <si>
    <t>87607</t>
  </si>
  <si>
    <t>PUNJABI ENGLISH HISTORY POL SCI ELE ENGLISH (ELE PUNJABI ADT)</t>
  </si>
  <si>
    <t>82703</t>
  </si>
  <si>
    <t>5998</t>
  </si>
  <si>
    <t>TEHSILDAR KHAMANO</t>
  </si>
  <si>
    <t>18 Jul 2008</t>
  </si>
  <si>
    <t>R004-00031778</t>
  </si>
  <si>
    <t>TONYKHALSA@GMAIL.COM</t>
  </si>
  <si>
    <t>PUNJABI ENGLISH HISTORY POLSCI ELE ENGLISH (ELE PUNJABI ADT)</t>
  </si>
  <si>
    <t>DISTT DEFENCE SERVICES WELFARE OFFICER</t>
  </si>
  <si>
    <t>EX SUBEDAR</t>
  </si>
  <si>
    <t>R004-00031841</t>
  </si>
  <si>
    <t>PARMVEER KAUR</t>
  </si>
  <si>
    <t>GURBAX SINGH</t>
  </si>
  <si>
    <t>08 Aug 1987</t>
  </si>
  <si>
    <t>9878839374</t>
  </si>
  <si>
    <t>joHAl_jagdish@yahoo.com</t>
  </si>
  <si>
    <t>PARMVEER KAUR D/O GURBAX SINGH, VPO - RAMGARH</t>
  </si>
  <si>
    <t>TAPA</t>
  </si>
  <si>
    <t>148100</t>
  </si>
  <si>
    <t>JOHAL_JAGDISH@YAHOO.COM</t>
  </si>
  <si>
    <t>Z(P) 2006-1341 / ROLL NO. 1502</t>
  </si>
  <si>
    <t>PBI, ENG, HISTORY, ELEC. PBI, POL. SCI.</t>
  </si>
  <si>
    <t>Z(P) 2006-1341 / ROLL NO. 2081</t>
  </si>
  <si>
    <t>Z(P) 2006-1341 / ROLL NO. 12218</t>
  </si>
  <si>
    <t>KRISHNA RANI</t>
  </si>
  <si>
    <t>PUSHPINDER KAUR</t>
  </si>
  <si>
    <t>CMJ UNIVERSITY MEGHALAYA</t>
  </si>
  <si>
    <t>R004-00033040</t>
  </si>
  <si>
    <t>DHALWINDER SINGH</t>
  </si>
  <si>
    <t>GURNAM KAUR</t>
  </si>
  <si>
    <t>15 Feb 1980</t>
  </si>
  <si>
    <t>9872555059</t>
  </si>
  <si>
    <t>DHALWINDER59@GMAIL.COM</t>
  </si>
  <si>
    <t>V.P.O. PEORI</t>
  </si>
  <si>
    <t>82480</t>
  </si>
  <si>
    <t>ENG, PBI, HISTORY, PBI ELEC, POL SCIENCE</t>
  </si>
  <si>
    <t>PANJAB. UNI. CHANDIGARH</t>
  </si>
  <si>
    <t>16804</t>
  </si>
  <si>
    <t>PUNJABI  UNI. PATIALA</t>
  </si>
  <si>
    <t>733</t>
  </si>
  <si>
    <t>3325</t>
  </si>
  <si>
    <t>NIHAL SINGH WALA</t>
  </si>
  <si>
    <t>142039</t>
  </si>
  <si>
    <t>nihal singh wala</t>
  </si>
  <si>
    <t>R004-00033260</t>
  </si>
  <si>
    <t>01 Nov 1985</t>
  </si>
  <si>
    <t>9815539365</t>
  </si>
  <si>
    <t>ipskotli63@gmail.com</t>
  </si>
  <si>
    <t>G.N.D. IP THARMAL COLONY TYPEIII QUARTER NO. 473 BATHINDA</t>
  </si>
  <si>
    <t>IPSKOTLI63@GMIL.COM</t>
  </si>
  <si>
    <t>VILL. KOTLI KHURD PO MAUR MANDI</t>
  </si>
  <si>
    <t>91342</t>
  </si>
  <si>
    <t>65005</t>
  </si>
  <si>
    <t>ECNOMICS</t>
  </si>
  <si>
    <t>12520</t>
  </si>
  <si>
    <t>07 Jun 2004</t>
  </si>
  <si>
    <t>R004-00033326</t>
  </si>
  <si>
    <t>9872167922</t>
  </si>
  <si>
    <t>JAKHAL ROAD, NEAR RELIANCE PETROL PUMP, SUNAM</t>
  </si>
  <si>
    <t>91787</t>
  </si>
  <si>
    <t>ENGLISH, PUNJABI, RELIGION, HISTORY, PUNJABI LITERATURE</t>
  </si>
  <si>
    <t>54160</t>
  </si>
  <si>
    <t>11541</t>
  </si>
  <si>
    <t>25 Apr 2012</t>
  </si>
  <si>
    <t>sardulgarh</t>
  </si>
  <si>
    <t>R004-00033415</t>
  </si>
  <si>
    <t>12 Nov 1987</t>
  </si>
  <si>
    <t>9855736073</t>
  </si>
  <si>
    <t>Z(P)2006-11446</t>
  </si>
  <si>
    <t>HISTORT, POL SCIENCE, PUNJABI ELEC, PUNJABI, ENGLISH</t>
  </si>
  <si>
    <t>Amargarh</t>
  </si>
  <si>
    <t>S.ST. PUNJABI</t>
  </si>
  <si>
    <t>R004-00033819</t>
  </si>
  <si>
    <t>MOHINDER LAL</t>
  </si>
  <si>
    <t>9463991585</t>
  </si>
  <si>
    <t>param2098@gmail.com</t>
  </si>
  <si>
    <t>VPO KANDHALA JATTAN</t>
  </si>
  <si>
    <t>146116</t>
  </si>
  <si>
    <t>PARAM2098@GMAIL.COM</t>
  </si>
  <si>
    <t>99-IH-633</t>
  </si>
  <si>
    <t>ECO POLSCI HIS</t>
  </si>
  <si>
    <t>151503</t>
  </si>
  <si>
    <t>R004-00034019</t>
  </si>
  <si>
    <t>9478347813</t>
  </si>
  <si>
    <t>garginternetcafe@gmail.com</t>
  </si>
  <si>
    <t>VPO AKLIA</t>
  </si>
  <si>
    <t>148109</t>
  </si>
  <si>
    <t>GARGINTERNETCAFE@GMAIL.COM</t>
  </si>
  <si>
    <t>74407</t>
  </si>
  <si>
    <t>PUNJABI LITERATURE, HISTORY, POLITICAL SCIENCE</t>
  </si>
  <si>
    <t>17455</t>
  </si>
  <si>
    <t>11149</t>
  </si>
  <si>
    <t>80181311100334</t>
  </si>
  <si>
    <t>TEHSILDAR MANSA</t>
  </si>
  <si>
    <t>09 Nov 2011</t>
  </si>
  <si>
    <t>mohali</t>
  </si>
  <si>
    <t>R004-00034724</t>
  </si>
  <si>
    <t>ASHWANI KUMAR</t>
  </si>
  <si>
    <t>27 Jan 1984</t>
  </si>
  <si>
    <t>9872608831</t>
  </si>
  <si>
    <t>ASHWANI_BHAWANIGARH@YAHOO.CO.IN</t>
  </si>
  <si>
    <t>HOUSE NO. 1389, JAIN COLONY, NEAR WATER WORKS</t>
  </si>
  <si>
    <t>89040</t>
  </si>
  <si>
    <t>MATHEMATICS, ECONOMICS, PUNJABI(ELECTIVE)</t>
  </si>
  <si>
    <t>41579</t>
  </si>
  <si>
    <t>5917</t>
  </si>
  <si>
    <t>TG. OF MATHS, PUNJABI</t>
  </si>
  <si>
    <t>603033070444</t>
  </si>
  <si>
    <t>VINAYAKA MISSIONS UNIVERSITY</t>
  </si>
  <si>
    <t>punsup</t>
  </si>
  <si>
    <t>punjab government undertaking</t>
  </si>
  <si>
    <t>20 Aug 2013</t>
  </si>
  <si>
    <t>SST. , PUNJABI</t>
  </si>
  <si>
    <t>09 Feb 1981</t>
  </si>
  <si>
    <t>dhuridhuri@rediffmail.com</t>
  </si>
  <si>
    <t>DHURIDHURI@REDIFFMAIL.COM</t>
  </si>
  <si>
    <t>BED - PUNJABI AND SST</t>
  </si>
  <si>
    <t>R004-00035547</t>
  </si>
  <si>
    <t>26 Jan 1982</t>
  </si>
  <si>
    <t>8872946465</t>
  </si>
  <si>
    <t>W.NO. 5 H.NO. 125 KANG MOHALLA SAMRALA</t>
  </si>
  <si>
    <t>31713</t>
  </si>
  <si>
    <t>PUNJABI ENGLISH ELE PUNJABI POL SCI ECONOMICS</t>
  </si>
  <si>
    <t>33428</t>
  </si>
  <si>
    <t>7034</t>
  </si>
  <si>
    <t>R004-00035697</t>
  </si>
  <si>
    <t>31 Oct 1982</t>
  </si>
  <si>
    <t>9814529196</t>
  </si>
  <si>
    <t>C/O ROYAL TRADERS, SBS COLLEGE MARKET, SHOP NO.36, BATHINDA ROAD, KOTKAPURA</t>
  </si>
  <si>
    <t>ROYALTRADERSKKP@GMAIL.COM</t>
  </si>
  <si>
    <t>62511</t>
  </si>
  <si>
    <t>HISTORY, PUNJABI ELC., SOCIOLOGY</t>
  </si>
  <si>
    <t>CC33268</t>
  </si>
  <si>
    <t>2486</t>
  </si>
  <si>
    <t>SEWA SINGH</t>
  </si>
  <si>
    <t>BASANT SINGH</t>
  </si>
  <si>
    <t>17 Nov 2011</t>
  </si>
  <si>
    <t>Hoshiarpur</t>
  </si>
  <si>
    <t>EXECUTIVE MEGISTRATE</t>
  </si>
  <si>
    <t>R004-00036332</t>
  </si>
  <si>
    <t>16 May 1985</t>
  </si>
  <si>
    <t>9779046029</t>
  </si>
  <si>
    <t>manjinder789@gmail.com</t>
  </si>
  <si>
    <t>KULANA ROAD NEAR MANU VATIKA SCHOOL BUDHLADA</t>
  </si>
  <si>
    <t>MANJINDER789@GMAIL.COM</t>
  </si>
  <si>
    <t>104546</t>
  </si>
  <si>
    <t>BOTANY ZOOLOGY CHE. PBI LIT.</t>
  </si>
  <si>
    <t>203113090225</t>
  </si>
  <si>
    <t>ZOOLOGY</t>
  </si>
  <si>
    <t>V M U</t>
  </si>
  <si>
    <t>18684</t>
  </si>
  <si>
    <t>SCI PBI</t>
  </si>
  <si>
    <t>R004-00036334</t>
  </si>
  <si>
    <t>MEWA SINGH</t>
  </si>
  <si>
    <t>9417360789</t>
  </si>
  <si>
    <t>sunilsinglaboha@gmail.com</t>
  </si>
  <si>
    <t>RAJVIR KAUR D/O MEWA SINGH UDDAT ROAD VPO BOHA</t>
  </si>
  <si>
    <t>01652257937</t>
  </si>
  <si>
    <t>HIITCOMPUTERS@GMAIL.COM</t>
  </si>
  <si>
    <t>72356</t>
  </si>
  <si>
    <t>HIS, POL SCI, PBI LIT,</t>
  </si>
  <si>
    <t>62353</t>
  </si>
  <si>
    <t>14039</t>
  </si>
  <si>
    <t>PBI &amp;AMP; SST</t>
  </si>
  <si>
    <t>PBI . UNI. PATIALA</t>
  </si>
  <si>
    <t>budhlada</t>
  </si>
  <si>
    <t>03 Jul 2008</t>
  </si>
  <si>
    <t>JIT SINGH</t>
  </si>
  <si>
    <t>NARINDER KUMAR</t>
  </si>
  <si>
    <t>R004-00037008</t>
  </si>
  <si>
    <t>06 Feb 1985</t>
  </si>
  <si>
    <t>9888824497</t>
  </si>
  <si>
    <t>GURPREET.BHM@GMAIL.COM</t>
  </si>
  <si>
    <t>GURPREET SINGH S/O TARLOCHAN SINGH  V.P.O. BHAMIPURA KALAN</t>
  </si>
  <si>
    <t>142034</t>
  </si>
  <si>
    <t>133751</t>
  </si>
  <si>
    <t>PUN,ENG,HIS,PHY.EDU.,E.PUN</t>
  </si>
  <si>
    <t>3445</t>
  </si>
  <si>
    <t>PUNJABI, PHY.EDU.</t>
  </si>
  <si>
    <t>jagraon</t>
  </si>
  <si>
    <t>13 Nov 2007</t>
  </si>
  <si>
    <t>ENG,PBC,ECO,PBI,POL</t>
  </si>
  <si>
    <t>R004-00037460</t>
  </si>
  <si>
    <t>SHINDERPAL KAUR</t>
  </si>
  <si>
    <t>01 Jul 1989</t>
  </si>
  <si>
    <t>7508926139</t>
  </si>
  <si>
    <t>GURDEEPBANKER@GMAIL.COM</t>
  </si>
  <si>
    <t>HOUSE NO 28397, DHARAMSHALA WALI GALI, SAS NAGAR</t>
  </si>
  <si>
    <t>GRC(B)2006-487/91663</t>
  </si>
  <si>
    <t>MATH,ECO,PUN (ELE),ENG ,PUN</t>
  </si>
  <si>
    <t>GRC(B)2006-487/51207</t>
  </si>
  <si>
    <t>GRC(B)2006-487/2627</t>
  </si>
  <si>
    <t>R004-00038047</t>
  </si>
  <si>
    <t>TEJINDER SINGH</t>
  </si>
  <si>
    <t>12 Mar 1989</t>
  </si>
  <si>
    <t>9876305305</t>
  </si>
  <si>
    <t>baljitstd@yahoo.com</t>
  </si>
  <si>
    <t>GAGANDEEP KAUR D/O TEJINDER SINGH VILLAGE JHANERI PO BATTRIANA</t>
  </si>
  <si>
    <t>9465270992</t>
  </si>
  <si>
    <t>90882</t>
  </si>
  <si>
    <t>HISTORY,POL.SCI. PBI.LIT.</t>
  </si>
  <si>
    <t>54059</t>
  </si>
  <si>
    <t>11324</t>
  </si>
  <si>
    <t>R004-00038954</t>
  </si>
  <si>
    <t>NARINDER PAL SINGH</t>
  </si>
  <si>
    <t>SUDARSHAN KAUR</t>
  </si>
  <si>
    <t>23 Jan 1990</t>
  </si>
  <si>
    <t>9872946834</t>
  </si>
  <si>
    <t>dashmeshshop@gmail.com</t>
  </si>
  <si>
    <t>VILLAGE NAUSHERA, P.O. HARIANA</t>
  </si>
  <si>
    <t>NARINDERPALSINGH777@GMAIL.COM</t>
  </si>
  <si>
    <t>12607000642</t>
  </si>
  <si>
    <t>GEN. ENGLISH, GEN. PUNJABI, HISTORY, ELEC. PUNJABI, POL. SCIENCE</t>
  </si>
  <si>
    <t>13451</t>
  </si>
  <si>
    <t>4469</t>
  </si>
  <si>
    <t>NAIB TEHSILDAR BHUNGA</t>
  </si>
  <si>
    <t>19 Sep 2012</t>
  </si>
  <si>
    <t>142049</t>
  </si>
  <si>
    <t>R004-00039273</t>
  </si>
  <si>
    <t>GURMAIL KAUR</t>
  </si>
  <si>
    <t>06 May 1985</t>
  </si>
  <si>
    <t>9464230632</t>
  </si>
  <si>
    <t>harjeetbrar86@gmail.com</t>
  </si>
  <si>
    <t>0PP.BIRDH ASHRAM,WARD NO.14,JAWAHARKE ROAD,MANSA</t>
  </si>
  <si>
    <t>7589429801</t>
  </si>
  <si>
    <t>HARJEETBRAR86@GMAIL.COM</t>
  </si>
  <si>
    <t>86998</t>
  </si>
  <si>
    <t>B.A</t>
  </si>
  <si>
    <t>62225</t>
  </si>
  <si>
    <t>M.A(PUNJABI)</t>
  </si>
  <si>
    <t>3416</t>
  </si>
  <si>
    <t>R004-00039755</t>
  </si>
  <si>
    <t>BALDEV  SINGH</t>
  </si>
  <si>
    <t>15 Mar 1985</t>
  </si>
  <si>
    <t>9779902595</t>
  </si>
  <si>
    <t>RAJUYADAV25@YMAIL.COM</t>
  </si>
  <si>
    <t>VPO CHAK FATEH SINGH WALA</t>
  </si>
  <si>
    <t>Z(P)2005-6860/85437</t>
  </si>
  <si>
    <t>PUNJABI ELECTIVE, HISTORY, PALITICAL SECINCE</t>
  </si>
  <si>
    <t>Z(P)2005-6860/61073</t>
  </si>
  <si>
    <t>Z(P)2005-6860/12333</t>
  </si>
  <si>
    <t>PUNJABI + SOCIAL STUDY</t>
  </si>
  <si>
    <t>09 May 2011</t>
  </si>
  <si>
    <t>R004-00040209</t>
  </si>
  <si>
    <t>SONI KAUR</t>
  </si>
  <si>
    <t>LAL KHANA</t>
  </si>
  <si>
    <t>9501382879</t>
  </si>
  <si>
    <t>VARINDERGHUMAN@YAHOO.CO.IN</t>
  </si>
  <si>
    <t>VILLAGE TRANJI KHERA , POST OFFICE GHARAT</t>
  </si>
  <si>
    <t>Z(P)2003-2041/81021</t>
  </si>
  <si>
    <t>ENG, PBI, POL. SCI, HISTORY , PUNJBAI ELEVTIVE</t>
  </si>
  <si>
    <t>Z(P)2003-2041/61584</t>
  </si>
  <si>
    <t>PUNJABI LANGUAGE , GURMAT KAAV, PUNJABI VARTAK , SUFI KISA , PUNJABI LOK DHARA &amp;AMP; CULTURE</t>
  </si>
  <si>
    <t>Z(P)2003-2041/20134</t>
  </si>
  <si>
    <t>INDIAN SOCIETY, DEV, OF LEARNER , DEV OF EDU SYSTEM IN INDIA</t>
  </si>
  <si>
    <t>sub divisonal magistrate sunam</t>
  </si>
  <si>
    <t>04 Apr 2012</t>
  </si>
  <si>
    <t>R004-00040816</t>
  </si>
  <si>
    <t>22 Apr 1990</t>
  </si>
  <si>
    <t>9781098746</t>
  </si>
  <si>
    <t>ranjeet.taic@gmail.com</t>
  </si>
  <si>
    <t>HARPREET KAUR D/O HARBANS SINGH GILL PATTI GOLU KI VILLAGE SAMALSAR</t>
  </si>
  <si>
    <t>RANJEET.TAIC@GMAIL.COM</t>
  </si>
  <si>
    <t>12307000002</t>
  </si>
  <si>
    <t>PBC, ENG, POL.SCI., ECO, PBI,</t>
  </si>
  <si>
    <t>GT(F)2010-2014</t>
  </si>
  <si>
    <t>16 Aug 2007</t>
  </si>
  <si>
    <t>ENG PBI POL SCIENCE HISTORY ELECTIVE PUNJABI</t>
  </si>
  <si>
    <t>14 Nov 2011</t>
  </si>
  <si>
    <t>R004-00041050</t>
  </si>
  <si>
    <t>AMOLAK CHAND</t>
  </si>
  <si>
    <t>KAUSHALYA RANI</t>
  </si>
  <si>
    <t>8283840575</t>
  </si>
  <si>
    <t>josanamul@yahoo.com</t>
  </si>
  <si>
    <t>VILLAGE SIMRIAN WALA  P.O BAHMANI WALA</t>
  </si>
  <si>
    <t>JOSANAMUL@YAHOO.COM</t>
  </si>
  <si>
    <t>HOUSE NO.1259 TOP FLOOR SECTOR 44 B CHANDIGARH</t>
  </si>
  <si>
    <t>83989</t>
  </si>
  <si>
    <t>ELECTIVE PUNJABI,HISTORY, POLTICAL SCIENCE</t>
  </si>
  <si>
    <t>33069</t>
  </si>
  <si>
    <t>5694</t>
  </si>
  <si>
    <t>1</t>
  </si>
  <si>
    <t>13 Mar 2012</t>
  </si>
  <si>
    <t>sas nagar</t>
  </si>
  <si>
    <t>R004-00044714</t>
  </si>
  <si>
    <t>02 Dec 1988</t>
  </si>
  <si>
    <t>8437971078</t>
  </si>
  <si>
    <t>MAA_LUXMI@YAHOO.COM</t>
  </si>
  <si>
    <t>74, WARD NO 3, RAM NAGAR, SUNAM</t>
  </si>
  <si>
    <t>01676227210</t>
  </si>
  <si>
    <t>81564</t>
  </si>
  <si>
    <t>ENGLISH, PUNJABI, ECONOMICS, PUNJABI</t>
  </si>
  <si>
    <t>13016</t>
  </si>
  <si>
    <t>11108</t>
  </si>
  <si>
    <t>19 Mar 2013</t>
  </si>
  <si>
    <t>R004-00045121</t>
  </si>
  <si>
    <t>15 Apr 1989</t>
  </si>
  <si>
    <t>9872379007</t>
  </si>
  <si>
    <t>VILL CAUNDA PO AMARGARH</t>
  </si>
  <si>
    <t>83041</t>
  </si>
  <si>
    <t>ENG PUNJABI PBI LIT HISTORY RELIGIOUS STUDIES</t>
  </si>
  <si>
    <t>25264</t>
  </si>
  <si>
    <t>10621</t>
  </si>
  <si>
    <t>R004-00045217</t>
  </si>
  <si>
    <t>MAGH SINGH</t>
  </si>
  <si>
    <t>06 May 1986</t>
  </si>
  <si>
    <t>9464704084</t>
  </si>
  <si>
    <t>jagroopb5@gmail.com</t>
  </si>
  <si>
    <t>VPO- RUKAN PURA</t>
  </si>
  <si>
    <t>RAHATMAKKAR@GMAIL.COM</t>
  </si>
  <si>
    <t>10105000145</t>
  </si>
  <si>
    <t>GEN.ENG.GEN.PUN,EL.PBI,HIS,POL.SC,PHY,EDU</t>
  </si>
  <si>
    <t>34543</t>
  </si>
  <si>
    <t>2239</t>
  </si>
  <si>
    <t>PUNJABI, SS</t>
  </si>
  <si>
    <t>no</t>
  </si>
  <si>
    <t>R004-00045535</t>
  </si>
  <si>
    <t>GURMEL KAUR</t>
  </si>
  <si>
    <t>17 Sep 1988</t>
  </si>
  <si>
    <t>9915744551</t>
  </si>
  <si>
    <t>VIKRANTICCU@GMAIL.COM</t>
  </si>
  <si>
    <t>MAJHUKE ROAD, VPO. BHADAUR</t>
  </si>
  <si>
    <t>148102</t>
  </si>
  <si>
    <t>71489</t>
  </si>
  <si>
    <t>ENG., PBI., ECO., POL.SCI.,PBI. LIT.</t>
  </si>
  <si>
    <t>51164</t>
  </si>
  <si>
    <t>1411</t>
  </si>
  <si>
    <t>PBI., SST.</t>
  </si>
  <si>
    <t>21 Jul 2013</t>
  </si>
  <si>
    <t>R004-00046586</t>
  </si>
  <si>
    <t>SHEETAL KAUR</t>
  </si>
  <si>
    <t>23 May 1986</t>
  </si>
  <si>
    <t>9988132338</t>
  </si>
  <si>
    <t>rajwinder23may@gmail.com</t>
  </si>
  <si>
    <t>BACK SIDE K S B, NEAR SHIWALIK CITY . CHAJJU MAJARA COLONY .PO LANDRAN KHARAR</t>
  </si>
  <si>
    <t>RAJWINDER23MAY@GMAIL.COM</t>
  </si>
  <si>
    <t>BACK SIDE K S B.NEAR SHIWALIK CITY .CHAJJU MAJRA COLONY PO LANDRAN KHARAR</t>
  </si>
  <si>
    <t>18204000524</t>
  </si>
  <si>
    <t>ENGLISH, PUNJABI, ELECTIVE PUNJABI, HISTORY, POL SCIENCE</t>
  </si>
  <si>
    <t>P U</t>
  </si>
  <si>
    <t>1887</t>
  </si>
  <si>
    <t>BHASHA  VIGYAN ATE PUNJABI BHASHA, ADHUNIK PUNJABI KAVITA, PUNJABI SABHYACHAR LOK DHARA ATE LOK SAHIT, PUNJABI NATAK ATE RANG MANCH</t>
  </si>
  <si>
    <t>20701</t>
  </si>
  <si>
    <t>TEACHER IN EMERGING INDIAN SOCIETY, DEVELOPMENT OF LEARNER AND TEACHING LEARING PROCESS,DEVELOPMENT OF EDUCATION SYSTEM IN INDIA, ESSENTIALS OF EDUCATION TECHNOLOGY AND MANAGEMENT, GUIDANCE AND COUNSELLING, ELEMANTRY EDUCATION, SOCIAL STUDY , PUNJABI</t>
  </si>
  <si>
    <t>22 Oct 1990</t>
  </si>
  <si>
    <t>R004-00049189</t>
  </si>
  <si>
    <t>MR. MALKIT SINGH</t>
  </si>
  <si>
    <t>MRS. KULDEEP KAUR</t>
  </si>
  <si>
    <t>09 Sep 1988</t>
  </si>
  <si>
    <t>09891850813</t>
  </si>
  <si>
    <t>SUNNY.VISHAL23@GMAIL.COM</t>
  </si>
  <si>
    <t>C/O KULDEEP KAUR ( DEEPI )DEV SAMAJ COLLAGE FOR WOMEN</t>
  </si>
  <si>
    <t>09781390551</t>
  </si>
  <si>
    <t>11606000085</t>
  </si>
  <si>
    <t>ENG,PBC,HIS,PBI,PHI</t>
  </si>
  <si>
    <t>PUNJAB UNIVERSITY.CHD</t>
  </si>
  <si>
    <t>PSE,LND,TLP,SMG,COE,GAC,HPE,SST,PBI,SEP,SEC,HSP,GAR,CCA</t>
  </si>
  <si>
    <t>fEROZEPUR cITY</t>
  </si>
  <si>
    <t>mUNCIPAL cOUNCILLOR</t>
  </si>
  <si>
    <t>bOHAR sINGH</t>
  </si>
  <si>
    <t>12 Jun 2009</t>
  </si>
  <si>
    <t>R004-00050857</t>
  </si>
  <si>
    <t>RAJITA RANI</t>
  </si>
  <si>
    <t>SNEH LATA</t>
  </si>
  <si>
    <t>06 Jul 1986</t>
  </si>
  <si>
    <t>9463744277</t>
  </si>
  <si>
    <t>JASVIR.MBA01@YAHOO.COM</t>
  </si>
  <si>
    <t>GULMOHAR NAGAR STREET NO 5 AMLOH ROAD</t>
  </si>
  <si>
    <t>135124</t>
  </si>
  <si>
    <t>PU UNIVERSITY</t>
  </si>
  <si>
    <t>35538</t>
  </si>
  <si>
    <t>60011</t>
  </si>
  <si>
    <t>11 Feb 2011</t>
  </si>
  <si>
    <t>R004-00051027</t>
  </si>
  <si>
    <t>NIMRAT</t>
  </si>
  <si>
    <t>JASBIR</t>
  </si>
  <si>
    <t>9478829937</t>
  </si>
  <si>
    <t>swatigupta199@gmail.com</t>
  </si>
  <si>
    <t>VILLAGE SAGRA(GOBINDPURA), P.O. TAIPUR</t>
  </si>
  <si>
    <t>9417765476</t>
  </si>
  <si>
    <t>SWATIGUPTA199@GMAIL.COM</t>
  </si>
  <si>
    <t>Z(P)2006-6516</t>
  </si>
  <si>
    <t>PUNJABI ELECTIVE, HISTORY, POLITICAL SCIENCE, PUNJABI, ENGLISH</t>
  </si>
  <si>
    <t>16333</t>
  </si>
  <si>
    <t>patran</t>
  </si>
  <si>
    <t>executive magistrate patran</t>
  </si>
  <si>
    <t>R004-00051169</t>
  </si>
  <si>
    <t>BUTA SINGH</t>
  </si>
  <si>
    <t>14 Feb 1973</t>
  </si>
  <si>
    <t>9592900461</t>
  </si>
  <si>
    <t>ADARSH NAGAR,BACK SIDE DISPOSAL POINT,GALLI PANDTA WALI</t>
  </si>
  <si>
    <t>SHARANSHCOPUTER@GMAIL.COM</t>
  </si>
  <si>
    <t>68913</t>
  </si>
  <si>
    <t>POL SCI,HIS,ELC PUN,ENG, PUNJABI</t>
  </si>
  <si>
    <t>35068</t>
  </si>
  <si>
    <t>9023</t>
  </si>
  <si>
    <t>MUKATSAR</t>
  </si>
  <si>
    <t>SDO(C) MUKATSAR</t>
  </si>
  <si>
    <t>26 Jul 1989</t>
  </si>
  <si>
    <t>SR.NO</t>
  </si>
  <si>
    <t>weightage graduation 30%</t>
  </si>
  <si>
    <t>weightage B.ED 30%</t>
  </si>
  <si>
    <t>weightage T.E.T 20%</t>
  </si>
  <si>
    <t>weightage postgraduation 10%</t>
  </si>
  <si>
    <t>weightage mphill 5%</t>
  </si>
  <si>
    <t>weightagphd 5 marks</t>
  </si>
  <si>
    <t>TOTAL  weightage</t>
  </si>
  <si>
    <t>NASIB KAUR</t>
  </si>
  <si>
    <t>R004-00000564</t>
  </si>
  <si>
    <t>9888422150</t>
  </si>
  <si>
    <t>BRARHAPPY50@GMAIL.COM</t>
  </si>
  <si>
    <t>V.P.O DAULATPURA NIWAN</t>
  </si>
  <si>
    <t>142048</t>
  </si>
  <si>
    <t>76163</t>
  </si>
  <si>
    <t>ENGLISH,PUNJABI,HISTORY,POLITICAL SCIENCE,PHYSICAL EDUCATION</t>
  </si>
  <si>
    <t>PANJABI UNIVERSITY PATIALA</t>
  </si>
  <si>
    <t>13635</t>
  </si>
  <si>
    <t>PUNAJBI</t>
  </si>
  <si>
    <t>6639</t>
  </si>
  <si>
    <t>TEACHING OF S.ST, TEACHING OF PUNJABI</t>
  </si>
  <si>
    <t>R004-00031621</t>
  </si>
  <si>
    <t>BANITA SHARMA</t>
  </si>
  <si>
    <t>SUKHDEV SHARMA</t>
  </si>
  <si>
    <t>MANOJ RANI</t>
  </si>
  <si>
    <t>9872804533</t>
  </si>
  <si>
    <t>bring.jogidner@gmail.com</t>
  </si>
  <si>
    <t>VPO DHANAULA  WARD NO.8 BHAINI SAHIB MOHALLA</t>
  </si>
  <si>
    <t>148105</t>
  </si>
  <si>
    <t>BRING.JOGINDER@GMAIL.COM</t>
  </si>
  <si>
    <t>71384</t>
  </si>
  <si>
    <t>PUNJBAI UNI PATIALA</t>
  </si>
  <si>
    <t>64241</t>
  </si>
  <si>
    <t>5403</t>
  </si>
  <si>
    <t>R004-00006586</t>
  </si>
  <si>
    <t>GURJINDER KAUR</t>
  </si>
  <si>
    <t>MANMOHAN SINGH</t>
  </si>
  <si>
    <t>LAKHWANT KAUR</t>
  </si>
  <si>
    <t>02 Nov 1980</t>
  </si>
  <si>
    <t>9815878070</t>
  </si>
  <si>
    <t>yadwinder333@gmail.com</t>
  </si>
  <si>
    <t>ADV. YADWINDER SINGH VPO DHAIPI</t>
  </si>
  <si>
    <t>YADWINDER333@GMAIL.COM</t>
  </si>
  <si>
    <t>109373</t>
  </si>
  <si>
    <t>ENGLISH,PUNJABI.CHEMISTRY,BOTANY,ZOOLOGY</t>
  </si>
  <si>
    <t>0220400337</t>
  </si>
  <si>
    <t>BOTANY</t>
  </si>
  <si>
    <t>ANNAMALAI UNIVERSITY TAMILNADU</t>
  </si>
  <si>
    <t>3116</t>
  </si>
  <si>
    <t>SCIENCE,PUNJABI</t>
  </si>
  <si>
    <t>4270600591</t>
  </si>
  <si>
    <t>31 Dec 1988</t>
  </si>
  <si>
    <t>R004-00027740</t>
  </si>
  <si>
    <t>24 Oct 1984</t>
  </si>
  <si>
    <t>8288997005</t>
  </si>
  <si>
    <t>kulbir_39@yahoo.com</t>
  </si>
  <si>
    <t>VILLAGE AMIRKE P.O. AMARKOT</t>
  </si>
  <si>
    <t>143419</t>
  </si>
  <si>
    <t>KULBIR_39@YAHOO.COM</t>
  </si>
  <si>
    <t>178976</t>
  </si>
  <si>
    <t>PUNJABI.ELECTIVE,PUN.COMPLUSARY</t>
  </si>
  <si>
    <t>15361</t>
  </si>
  <si>
    <t>POLTICAL SCIENCE</t>
  </si>
  <si>
    <t>7569</t>
  </si>
  <si>
    <t>MAGHAR SINGH</t>
  </si>
  <si>
    <t>G.N.D.U AMRITSAR</t>
  </si>
  <si>
    <t>R004-00005161</t>
  </si>
  <si>
    <t>SANDEEP</t>
  </si>
  <si>
    <t>GHANSHAMDASS</t>
  </si>
  <si>
    <t>23 Feb 1979</t>
  </si>
  <si>
    <t>9464615279</t>
  </si>
  <si>
    <t>kamalsagarmehta@gmail.com</t>
  </si>
  <si>
    <t>H NO 22, WARD NO 8, KRISHANA GALI, MUKERIAN</t>
  </si>
  <si>
    <t>144211</t>
  </si>
  <si>
    <t>AKHANDA3@GMAIL.COM</t>
  </si>
  <si>
    <t>115320</t>
  </si>
  <si>
    <t>COMMERCE, EL. PBI (ADD)</t>
  </si>
  <si>
    <t>35613</t>
  </si>
  <si>
    <t>4740</t>
  </si>
  <si>
    <t>R004-00039001</t>
  </si>
  <si>
    <t>PARMJEET</t>
  </si>
  <si>
    <t>19 Oct 1984</t>
  </si>
  <si>
    <t>9855119355</t>
  </si>
  <si>
    <t>HSPURIKOC@GMAIL.COM</t>
  </si>
  <si>
    <t>HNO. 89 ST NO 3 B/S R.S.D. COLLEGE</t>
  </si>
  <si>
    <t>09914386021</t>
  </si>
  <si>
    <t>68042</t>
  </si>
  <si>
    <t>ENG,PBI,ELE.PBI,HIS,POL</t>
  </si>
  <si>
    <t>31350</t>
  </si>
  <si>
    <t>5336</t>
  </si>
  <si>
    <t>POL,PBI,SST</t>
  </si>
  <si>
    <t>R004-00046744</t>
  </si>
  <si>
    <t>SONIA</t>
  </si>
  <si>
    <t>SHAM LAL CHHABRA</t>
  </si>
  <si>
    <t>19 Sep 1980</t>
  </si>
  <si>
    <t>9814633934</t>
  </si>
  <si>
    <t>chhabrarajni79@yahoo.in</t>
  </si>
  <si>
    <t>662/20, PREM NAGAR, AKALSAR ROAD, MOGA</t>
  </si>
  <si>
    <t>CHHABRARAJNI79@YAHOO.IN</t>
  </si>
  <si>
    <t>77722</t>
  </si>
  <si>
    <t>ENGLISH, PUNJABI, HISTORY, POLITICAL SCIENCE, ELECTIVE PUNJABI</t>
  </si>
  <si>
    <t>32999</t>
  </si>
  <si>
    <t>12665</t>
  </si>
  <si>
    <t>TEACHING OF SOCIAL STUDIES &amp;AMP; PUNJABI</t>
  </si>
  <si>
    <t>R004-00032061</t>
  </si>
  <si>
    <t>HARDEEP SINGH</t>
  </si>
  <si>
    <t>28 Jun 1985</t>
  </si>
  <si>
    <t>9465337714</t>
  </si>
  <si>
    <t>kauremma@gmail.com</t>
  </si>
  <si>
    <t>#129-A,NIJATAM NAGAR,NEAR UNION BANK,JALANDHAR</t>
  </si>
  <si>
    <t>144001</t>
  </si>
  <si>
    <t>9872840010</t>
  </si>
  <si>
    <t>KAUREMMA@GMAIL.COM</t>
  </si>
  <si>
    <t>GRC(B)2002-363/98893</t>
  </si>
  <si>
    <t>MATHS,ECONOMICS,PUNJABI(ELECTIVE),MUSIC VOCAL</t>
  </si>
  <si>
    <t>2007.NZ.19768/965177</t>
  </si>
  <si>
    <t>MATHS(TOPOLOGY,NUMBER THEORY,NUMERICAL ANALYSIS,STATISTICS,ETC)</t>
  </si>
  <si>
    <t>GRC(B)2002-363/1224</t>
  </si>
  <si>
    <t>TEACHING OF MATHS, TEACHING OF PUNJABI</t>
  </si>
  <si>
    <t>R004-00040785</t>
  </si>
  <si>
    <t>08 Sep 1980</t>
  </si>
  <si>
    <t>9530691509</t>
  </si>
  <si>
    <t>applebareta@gmail.com</t>
  </si>
  <si>
    <t>VILLAGE MANDER NEAR DERA WARD NUMBER 7</t>
  </si>
  <si>
    <t>9779677042</t>
  </si>
  <si>
    <t>APPLECOMPUTER@LIVE.COM</t>
  </si>
  <si>
    <t>19-GNC(B)99</t>
  </si>
  <si>
    <t>ENGLISH, PUNJABI, HISTORY, POLITICAL SCIENCE, PUNJABI LITRATURE</t>
  </si>
  <si>
    <t>62210</t>
  </si>
  <si>
    <t>14342</t>
  </si>
  <si>
    <t>R004-00021326</t>
  </si>
  <si>
    <t>BANT RAM</t>
  </si>
  <si>
    <t>KALAVATI</t>
  </si>
  <si>
    <t>12 Oct 1986</t>
  </si>
  <si>
    <t>9569064296</t>
  </si>
  <si>
    <t>LEHAL KALAN VIA MOONAK</t>
  </si>
  <si>
    <t>78763</t>
  </si>
  <si>
    <t>HISTORY, PBI ELEC, POL SCI, ENG , PBI</t>
  </si>
  <si>
    <t>64288</t>
  </si>
  <si>
    <t>10135</t>
  </si>
  <si>
    <t>JANTAA.COM@GMAIL.COM</t>
  </si>
  <si>
    <t>R004-00038829</t>
  </si>
  <si>
    <t>11 May 1979</t>
  </si>
  <si>
    <t>9876411301</t>
  </si>
  <si>
    <t>sukhdev_singhs@rediffmaIL.COM</t>
  </si>
  <si>
    <t>WARD NO 7 NEAR DAV COLLEGE MALOUT</t>
  </si>
  <si>
    <t>SUKHDEV_SINGHS@REDIFFMAIL.COM</t>
  </si>
  <si>
    <t>95YM133/81010</t>
  </si>
  <si>
    <t>ENG.PBI.ECO,HIS,PHY.EDU</t>
  </si>
  <si>
    <t>P U CHANDIGA1RH</t>
  </si>
  <si>
    <t>99JE/A13010</t>
  </si>
  <si>
    <t>99JE/A10/972</t>
  </si>
  <si>
    <t>SOCIAL SCIENCE, PUNJABI</t>
  </si>
  <si>
    <t>066100065</t>
  </si>
  <si>
    <t>ALAGAPPA KARAI KUDI TN</t>
  </si>
  <si>
    <t>R004-00019998</t>
  </si>
  <si>
    <t>GURMEJ KAUR</t>
  </si>
  <si>
    <t>16 Apr 1985</t>
  </si>
  <si>
    <t>9914040054</t>
  </si>
  <si>
    <t>balrajfzr@gmail.com</t>
  </si>
  <si>
    <t>VILL. MACHHI WARA, PO. JHOKE TEHAL SINGH</t>
  </si>
  <si>
    <t>BALRAJFZR@GMAIL.COM</t>
  </si>
  <si>
    <t>119185</t>
  </si>
  <si>
    <t>ENG,PBI,ECONOMICS,HISTORY,COMPUTER SCIENCE</t>
  </si>
  <si>
    <t>38132</t>
  </si>
  <si>
    <t>MA (ECONOMICS)</t>
  </si>
  <si>
    <t>5449</t>
  </si>
  <si>
    <t>SST &amp;AMP; PBI</t>
  </si>
  <si>
    <t>R004-00035843</t>
  </si>
  <si>
    <t>28 May 1984</t>
  </si>
  <si>
    <t>9464341718</t>
  </si>
  <si>
    <t>GURMEETCHAUHAN499@GMAIL.COM</t>
  </si>
  <si>
    <t>VILL. BARN, PO. ADMKE</t>
  </si>
  <si>
    <t>NM(M)2002-124</t>
  </si>
  <si>
    <t>PBI LIT. POL SCI. HISTORY</t>
  </si>
  <si>
    <t>08-DE-6806</t>
  </si>
  <si>
    <t>R004-00001366</t>
  </si>
  <si>
    <t>PARAMJIT KAIR</t>
  </si>
  <si>
    <t>20 Apr 1985</t>
  </si>
  <si>
    <t>9464938281</t>
  </si>
  <si>
    <t>sandhu.charanjit111@gmail.com</t>
  </si>
  <si>
    <t>VPO.JALLUPUR KHERA</t>
  </si>
  <si>
    <t>143112</t>
  </si>
  <si>
    <t>8427666410</t>
  </si>
  <si>
    <t>SANDHU.CHARANJIT111@GMAIL.COM</t>
  </si>
  <si>
    <t>2004.GTS/A.64/334254</t>
  </si>
  <si>
    <t>HISTORY,PHY.EDUCATION,PUNJABI</t>
  </si>
  <si>
    <t>G N D UNIVERSITY</t>
  </si>
  <si>
    <t>2004.GTS/A.64/431269</t>
  </si>
  <si>
    <t>2004.GTS/A.64/60130</t>
  </si>
  <si>
    <t>PUNJABI,SST.</t>
  </si>
  <si>
    <t>R004-00034296</t>
  </si>
  <si>
    <t>ROHI RAM</t>
  </si>
  <si>
    <t>08 Jan 1985</t>
  </si>
  <si>
    <t>9855537895</t>
  </si>
  <si>
    <t>harjinderghuman63@gmail.com</t>
  </si>
  <si>
    <t>VILLAGE HARKISHAN PURA PO BHAWANIGARH</t>
  </si>
  <si>
    <t>HARJINDERGHUMAN63@GMAIL.COM</t>
  </si>
  <si>
    <t>99456</t>
  </si>
  <si>
    <t>ECO. HISTORY, PBI.LIT</t>
  </si>
  <si>
    <t>7701</t>
  </si>
  <si>
    <t>R004-00029833</t>
  </si>
  <si>
    <t>RUPINDERPAL KAUR</t>
  </si>
  <si>
    <t>SUKHMANDER KAUR</t>
  </si>
  <si>
    <t>11 Feb 1989</t>
  </si>
  <si>
    <t>9464288102</t>
  </si>
  <si>
    <t>jaswinderbaghla35@gmail.com</t>
  </si>
  <si>
    <t>VILL KHUNAN KHURD PO SUKHNA ABLU</t>
  </si>
  <si>
    <t>106142</t>
  </si>
  <si>
    <t>10901</t>
  </si>
  <si>
    <t>4093</t>
  </si>
  <si>
    <t>R004-00044451</t>
  </si>
  <si>
    <t>23 Jul 1982</t>
  </si>
  <si>
    <t>9464065946</t>
  </si>
  <si>
    <t>GOLDY88007@YAHOO.COM</t>
  </si>
  <si>
    <t>W/O GURJIT SINGH VILL.DARGA HERI P.O KURALA</t>
  </si>
  <si>
    <t>144204</t>
  </si>
  <si>
    <t>00-KZ-70</t>
  </si>
  <si>
    <t>ELE PBI,POL SCI, HISTORY,</t>
  </si>
  <si>
    <t>S.ST , PUNJABI</t>
  </si>
  <si>
    <t>R004-00020272</t>
  </si>
  <si>
    <t>ARSH DEEP SINGH</t>
  </si>
  <si>
    <t>SURINDER PAL SINGH</t>
  </si>
  <si>
    <t>10 May 1977</t>
  </si>
  <si>
    <t>7696140380</t>
  </si>
  <si>
    <t>jasneet_18march@yahoo.co.in</t>
  </si>
  <si>
    <t>4224 PREET NAGAR BACKSIDE SAROOR PALACE NAKODAR</t>
  </si>
  <si>
    <t>NAKODAR</t>
  </si>
  <si>
    <t>144040</t>
  </si>
  <si>
    <t>JASNEET_18MARCH@YAHOO.CO.IN</t>
  </si>
  <si>
    <t>98415</t>
  </si>
  <si>
    <t>ELEC.PUNJABI, HISTORY, POL.SC.</t>
  </si>
  <si>
    <t>10563</t>
  </si>
  <si>
    <t>2451</t>
  </si>
  <si>
    <t>4005</t>
  </si>
  <si>
    <t>R004-00005998</t>
  </si>
  <si>
    <t>RAJINDER KUMAR</t>
  </si>
  <si>
    <t>SURAJ PARKASH</t>
  </si>
  <si>
    <t>20 Aug 1984</t>
  </si>
  <si>
    <t>9988559411</t>
  </si>
  <si>
    <t>dpjindal@ymail.com</t>
  </si>
  <si>
    <t>WARD NO.1,NEAR NEW BUS STAND BHIKHI</t>
  </si>
  <si>
    <t>JIPPYGARG@GMAIL.COM</t>
  </si>
  <si>
    <t>59817</t>
  </si>
  <si>
    <t>ENGLISH,PUNJABI,MATH,PUNJABI ELECTIVE</t>
  </si>
  <si>
    <t>460356</t>
  </si>
  <si>
    <t>ABSTRACT ALGEVRA,LINEAR ALGEVRA , OBERATIONS RESEARCH,COMTUTATIONAL NUMERICAL METHODS</t>
  </si>
  <si>
    <t>E.I.ILM</t>
  </si>
  <si>
    <t>7892</t>
  </si>
  <si>
    <t>R004-00028109</t>
  </si>
  <si>
    <t>DALIP SINGH</t>
  </si>
  <si>
    <t>18 Aug 1977</t>
  </si>
  <si>
    <t>8872121911</t>
  </si>
  <si>
    <t>manpreet.singh7298@gmail.com</t>
  </si>
  <si>
    <t>W/O  MANPREET SINGH H NO 462  WNO 14 NEW SANT NAGAR COLONY GURDASPUR</t>
  </si>
  <si>
    <t>143521</t>
  </si>
  <si>
    <t>87814</t>
  </si>
  <si>
    <t>ELE PUNJABI  PHILOSOPHY SOCIOLOGY</t>
  </si>
  <si>
    <t>10111</t>
  </si>
  <si>
    <t>770</t>
  </si>
  <si>
    <t>S.ST  PUNJABI</t>
  </si>
  <si>
    <t>R004-00025359</t>
  </si>
  <si>
    <t>GURVINDER KAUR</t>
  </si>
  <si>
    <t>13 Apr 1984</t>
  </si>
  <si>
    <t>9872853810</t>
  </si>
  <si>
    <t>arsh.arshd@gmail.com</t>
  </si>
  <si>
    <t>VPO MIMSA</t>
  </si>
  <si>
    <t>ARSH.ARSHD@GMAIL.COM</t>
  </si>
  <si>
    <t>81095</t>
  </si>
  <si>
    <t>PBI.LIT.HIS.POLSCI..PBI ENG</t>
  </si>
  <si>
    <t>5640</t>
  </si>
  <si>
    <t>5465</t>
  </si>
  <si>
    <t>PBI.S.ST</t>
  </si>
  <si>
    <t>PANJAB UNI CHANDIGARH</t>
  </si>
  <si>
    <t>HARDEV SINGH</t>
  </si>
  <si>
    <t>20 Mar 1982</t>
  </si>
  <si>
    <t>BAGHA PURANA</t>
  </si>
  <si>
    <t>JASBIR KAUR</t>
  </si>
  <si>
    <t>DERA BASSI</t>
  </si>
  <si>
    <t>R004-00049851</t>
  </si>
  <si>
    <t>CHETAN SINGH</t>
  </si>
  <si>
    <t>08 Aug 1980</t>
  </si>
  <si>
    <t>9592000596</t>
  </si>
  <si>
    <t>amanpreetpandher@gmail.com</t>
  </si>
  <si>
    <t>H.NO.7-A SARABA NAGAR BHADSON ROAD</t>
  </si>
  <si>
    <t>PATIALAOFFICE@GMAIL.COM</t>
  </si>
  <si>
    <t>24485</t>
  </si>
  <si>
    <t>BCOM</t>
  </si>
  <si>
    <t>8924</t>
  </si>
  <si>
    <t>3618</t>
  </si>
  <si>
    <t>TEACHING OF PUNJABI AND COMMERCE</t>
  </si>
  <si>
    <t>R004-00016923</t>
  </si>
  <si>
    <t>SUKHWINDER KAUR GILL</t>
  </si>
  <si>
    <t>PAVITTAR KAUR</t>
  </si>
  <si>
    <t>8872648100</t>
  </si>
  <si>
    <t>sarbjit.singh28@yahoo.com</t>
  </si>
  <si>
    <t>SUKHWINDER KAUR W/O SARBJIT SINGH,</t>
  </si>
  <si>
    <t>148025</t>
  </si>
  <si>
    <t>NREGASHERPUR@GMAIL.COM</t>
  </si>
  <si>
    <t>65830</t>
  </si>
  <si>
    <t>PUNJABI ELC.POL.SCINCE,HISTORY,</t>
  </si>
  <si>
    <t>00-EZ-5211</t>
  </si>
  <si>
    <t>R004-00017687</t>
  </si>
  <si>
    <t>NEERU BALA</t>
  </si>
  <si>
    <t>RAMESH CHAND</t>
  </si>
  <si>
    <t>03 Aug 1981</t>
  </si>
  <si>
    <t>9464355408</t>
  </si>
  <si>
    <t>singla324@yahoo.com</t>
  </si>
  <si>
    <t>SHAKTI NAGAR, WARD NO.10, MANSA</t>
  </si>
  <si>
    <t>12132</t>
  </si>
  <si>
    <t>COMMERCE &amp;AMP; B.A. ADD.  PUNJABI ELECTIVE</t>
  </si>
  <si>
    <t>6252</t>
  </si>
  <si>
    <t>COMMERCE</t>
  </si>
  <si>
    <t>2671</t>
  </si>
  <si>
    <t>TEACHING OF ECO.,TEACHING OF COMMERCE &amp;AMP;  B.ED. ADD. TEACHING OF PUNJABI</t>
  </si>
  <si>
    <t>141008</t>
  </si>
  <si>
    <t>R004-00000026</t>
  </si>
  <si>
    <t>SUKHDARSHAN DEVI</t>
  </si>
  <si>
    <t>16 Nov 1980</t>
  </si>
  <si>
    <t>9316238177</t>
  </si>
  <si>
    <t>UPPAL TENT HOUSE, SARDULGARH</t>
  </si>
  <si>
    <t>81741</t>
  </si>
  <si>
    <t>34347</t>
  </si>
  <si>
    <t>11128</t>
  </si>
  <si>
    <t>R004-00045091</t>
  </si>
  <si>
    <t>30 Jul 1986</t>
  </si>
  <si>
    <t>9464439421</t>
  </si>
  <si>
    <t>sabhicomputers@yahoo.com</t>
  </si>
  <si>
    <t>V.P.O AMARKOT</t>
  </si>
  <si>
    <t>SABHICOMPUTERS@YAHOO.COM</t>
  </si>
  <si>
    <t>193561</t>
  </si>
  <si>
    <t>E.PUNJABI,HISTORY,POL.SCI</t>
  </si>
  <si>
    <t>32937</t>
  </si>
  <si>
    <t>4218</t>
  </si>
  <si>
    <t>R004-00018013</t>
  </si>
  <si>
    <t>09 May 1991</t>
  </si>
  <si>
    <t>9463155524</t>
  </si>
  <si>
    <t>#3857 NEETA STREET,MEHNA CHOWK,BATHINDA</t>
  </si>
  <si>
    <t>9888636268</t>
  </si>
  <si>
    <t>GRC(B)2008-354/92864</t>
  </si>
  <si>
    <t>MATHS,PUNJABI(ELEC),MUSIC(V)</t>
  </si>
  <si>
    <t>GRC(B)2008-354/6448</t>
  </si>
  <si>
    <t>R004-00034980</t>
  </si>
  <si>
    <t>19 Nov 1988</t>
  </si>
  <si>
    <t>9464625225</t>
  </si>
  <si>
    <t>parminderkaur1188@yahoo.co.in</t>
  </si>
  <si>
    <t>H.NO. 1675, GURU RAM DASS NAGAR, MOGA</t>
  </si>
  <si>
    <t>PARMINDERKAUR1188@YAHOO.CO.IN</t>
  </si>
  <si>
    <t>15905000128</t>
  </si>
  <si>
    <t>ENG, PBI, MATHS, FINE ARTS, E.PBI, E.ENG</t>
  </si>
  <si>
    <t>46925</t>
  </si>
  <si>
    <t>11252</t>
  </si>
  <si>
    <t>TEACHING OF MATHS, PUNJABI, FINE ARTS</t>
  </si>
  <si>
    <t>PUNJAB UNI. CHANDIGARH</t>
  </si>
  <si>
    <t>R004-00022715</t>
  </si>
  <si>
    <t>BIKKAR SINGH</t>
  </si>
  <si>
    <t>SUKHDEEP KAUR</t>
  </si>
  <si>
    <t>21 Feb 1984</t>
  </si>
  <si>
    <t>9463626703</t>
  </si>
  <si>
    <t>shinestarjoga@gmail.com</t>
  </si>
  <si>
    <t>W/O GURWINDER SINGH ,VPO JOGA</t>
  </si>
  <si>
    <t>151510</t>
  </si>
  <si>
    <t>SHINESTARJOGA@GMAIL.COM</t>
  </si>
  <si>
    <t>81567</t>
  </si>
  <si>
    <t>ENG.PBI,POLSCI,PBI(L),ECO</t>
  </si>
  <si>
    <t>7029</t>
  </si>
  <si>
    <t>3360</t>
  </si>
  <si>
    <t>R004-00021415</t>
  </si>
  <si>
    <t>15 Feb 1985</t>
  </si>
  <si>
    <t>9914728970</t>
  </si>
  <si>
    <t>jarman.sodhi@gmail.com</t>
  </si>
  <si>
    <t>VPO BASARKE GILLAN,</t>
  </si>
  <si>
    <t>JARMAN.SODHI@GMAIL.COM</t>
  </si>
  <si>
    <t>2004.SW/A.177</t>
  </si>
  <si>
    <t>GEN. PUNJABI, GEN. ENGLISH, ECONOMICS, POLITICAL SCI., ELECTIVE HINDI, ELECTIVE PUNJABI</t>
  </si>
  <si>
    <t>RAM LAL</t>
  </si>
  <si>
    <t>VEENA RANI</t>
  </si>
  <si>
    <t>AMLOH</t>
  </si>
  <si>
    <t>R004-00022345</t>
  </si>
  <si>
    <t>RAMANDEEP SINGH</t>
  </si>
  <si>
    <t>RAJBEER KAUR</t>
  </si>
  <si>
    <t>9463917263</t>
  </si>
  <si>
    <t>aroraphotostat2@gmail.com</t>
  </si>
  <si>
    <t>GALI BABA NAMDEV,GHALOTI ROAD, KOT ISE KHAN</t>
  </si>
  <si>
    <t>142043</t>
  </si>
  <si>
    <t>ARORAPHOTOSTAT2@GMAIL.COM</t>
  </si>
  <si>
    <t>11505000203</t>
  </si>
  <si>
    <t>HISTORY,POL.SCI.,ELECTIVE PBI,</t>
  </si>
  <si>
    <t>34805</t>
  </si>
  <si>
    <t>1693</t>
  </si>
  <si>
    <t>R004-00028121</t>
  </si>
  <si>
    <t>NIDHI</t>
  </si>
  <si>
    <t>LALITA SONI</t>
  </si>
  <si>
    <t>06 Dec 1982</t>
  </si>
  <si>
    <t>9815732133</t>
  </si>
  <si>
    <t>anand_setia@yahoo.co.in</t>
  </si>
  <si>
    <t>ST.NO.1, H.NO.475,KRISHNA NAGAR,ABOHAR</t>
  </si>
  <si>
    <t>01634224136</t>
  </si>
  <si>
    <t>ANAND_SETIA@YAHOO.CO.IN</t>
  </si>
  <si>
    <t>81343</t>
  </si>
  <si>
    <t>ENG,PBI,ECO,ELE PBI,PHY EDU</t>
  </si>
  <si>
    <t>PUNJAB UNI.</t>
  </si>
  <si>
    <t>31295</t>
  </si>
  <si>
    <t>8542</t>
  </si>
  <si>
    <t>TEACHING OF PUNJABI,TEACHING OF ECO</t>
  </si>
  <si>
    <t>PUNJABI UNI.</t>
  </si>
  <si>
    <t>142044</t>
  </si>
  <si>
    <t>50207</t>
  </si>
  <si>
    <t>R004-00039898</t>
  </si>
  <si>
    <t>ARPINDER KAUR</t>
  </si>
  <si>
    <t>SH. JOGA SINGH</t>
  </si>
  <si>
    <t>LATE SMT. SURINDER KAUR</t>
  </si>
  <si>
    <t>08 Dec 1975</t>
  </si>
  <si>
    <t>9815970540</t>
  </si>
  <si>
    <t>rs.inv70@yahoo.in</t>
  </si>
  <si>
    <t>ARPINDER KAUR D/O JOGA SINGH W/O RANJEET SINGH , HOUSE  NO. 14128 STREET NO. 6 , NEAR DURGA MANDIR , GANESHA BASTI , BATHINDA</t>
  </si>
  <si>
    <t>0164-2220540, 098159-70540</t>
  </si>
  <si>
    <t>RS.INV70@YAHOO.IN</t>
  </si>
  <si>
    <t>93.WGL139/85649</t>
  </si>
  <si>
    <t>PUNJABI, PUNJABI ELECTIVE,ENGLISH,ECONOMICS, PHY.EDU.</t>
  </si>
  <si>
    <t>Z(P)99-14621/31177</t>
  </si>
  <si>
    <t>PUNJABI LANG.,PUNJABI WARTAK, GURMIT KAWI, SUFI KISSA , VEER KAWI</t>
  </si>
  <si>
    <t>PUNJABI UNIVERSITY , PATIALA</t>
  </si>
  <si>
    <t>Z(P)99-14621/12254</t>
  </si>
  <si>
    <t>PUNJABI, ECONOMICS,INDIAN SOCIT. , DEV. OF LEARNGING TEACHING PROSS. , ESSEN. EDUCATION ,</t>
  </si>
  <si>
    <t>HARJEET KAUR</t>
  </si>
  <si>
    <t>R004-00037884</t>
  </si>
  <si>
    <t>21 Jan 1983</t>
  </si>
  <si>
    <t>9478166003</t>
  </si>
  <si>
    <t>VPO JOGA ,NEAR POST OFFICE</t>
  </si>
  <si>
    <t>83370</t>
  </si>
  <si>
    <t>ENG,PBI,HISTORY,POL SCI,PBI(L)</t>
  </si>
  <si>
    <t>2057</t>
  </si>
  <si>
    <t>3427</t>
  </si>
  <si>
    <t>S.SST ,PUNJABI</t>
  </si>
  <si>
    <t>PANJAB UNI CHD.</t>
  </si>
  <si>
    <t>R004-00021384</t>
  </si>
  <si>
    <t>MANJEET RANI</t>
  </si>
  <si>
    <t>BAG SINGH</t>
  </si>
  <si>
    <t>BHAJNO BAI</t>
  </si>
  <si>
    <t>06 Apr 1984</t>
  </si>
  <si>
    <t>9465803670</t>
  </si>
  <si>
    <t>MANJEET RANI D/O BAG SINGH VPO DIWAN KHERA</t>
  </si>
  <si>
    <t>152128</t>
  </si>
  <si>
    <t>68083</t>
  </si>
  <si>
    <t>HIS., ELE.PBI., POL.SCI.</t>
  </si>
  <si>
    <t>27102</t>
  </si>
  <si>
    <t>POL SCI.</t>
  </si>
  <si>
    <t>2282</t>
  </si>
  <si>
    <t>TEACH OF PBI. &amp;AMP; SST.</t>
  </si>
  <si>
    <t>08 Apr 2013</t>
  </si>
  <si>
    <t>MEENA RANI</t>
  </si>
  <si>
    <t>01 Jul 2010</t>
  </si>
  <si>
    <t>R004-00001212</t>
  </si>
  <si>
    <t>RAJBANS KAUR</t>
  </si>
  <si>
    <t>SH. SATPAUL</t>
  </si>
  <si>
    <t>SMT. KAMLESH</t>
  </si>
  <si>
    <t>04 Jan 1973</t>
  </si>
  <si>
    <t>9417536057</t>
  </si>
  <si>
    <t>rajbans013@gmail.com</t>
  </si>
  <si>
    <t>7/1 GURU NANAK PURA [W] JALANDHAR</t>
  </si>
  <si>
    <t>144009</t>
  </si>
  <si>
    <t>RAJBANS013@GMAIL.COM</t>
  </si>
  <si>
    <t>82826</t>
  </si>
  <si>
    <t>ECO. PBI.LIT. EDUCATION</t>
  </si>
  <si>
    <t>61826</t>
  </si>
  <si>
    <t>7735</t>
  </si>
  <si>
    <t>SST.-PUNJABI</t>
  </si>
  <si>
    <t>R004-00005063</t>
  </si>
  <si>
    <t>31 Dec 1979</t>
  </si>
  <si>
    <t>9888147511</t>
  </si>
  <si>
    <t>mandeepkamalpur@yahoo.com</t>
  </si>
  <si>
    <t>V.P.O KAMALPUR</t>
  </si>
  <si>
    <t>MANDEEPKAMALPUR@YAHOO.COM</t>
  </si>
  <si>
    <t>374-GRC(S)98/81786</t>
  </si>
  <si>
    <t>PUNJABI,ENGLISH,POLITICAL SCIENCE,ECONOMICS,PUNJABI(ELECTIVE)</t>
  </si>
  <si>
    <t>374-GRC(S)98/13704</t>
  </si>
  <si>
    <t>02-TH-80/2464</t>
  </si>
  <si>
    <t>TEACHING OF PUNJABI, TEACHING OF ECONOMICS</t>
  </si>
  <si>
    <t>02-TH-80/12</t>
  </si>
  <si>
    <t>R004-00032629</t>
  </si>
  <si>
    <t>AMIT SHARMA</t>
  </si>
  <si>
    <t>TARSEM LAL SHARMA</t>
  </si>
  <si>
    <t>KRISHNA SHARMA</t>
  </si>
  <si>
    <t>07 Aug 1978</t>
  </si>
  <si>
    <t>08427066880</t>
  </si>
  <si>
    <t>abprinciple@yahoo.co.in</t>
  </si>
  <si>
    <t>HOUSE NO 16-A, STREET NO.5, TEHSILPURA</t>
  </si>
  <si>
    <t>8427066880</t>
  </si>
  <si>
    <t>ABPRINCIPLE@YAHOO.CO.IN</t>
  </si>
  <si>
    <t>96 NZ 3253/92654</t>
  </si>
  <si>
    <t>ENG,PBI, E.PBI,HIS, P.ADMN</t>
  </si>
  <si>
    <t>96 NZ 3253/10524</t>
  </si>
  <si>
    <t>306-DIC-2000/1819</t>
  </si>
  <si>
    <t>TG OF PUNJABI, TG OF HISTORY</t>
  </si>
  <si>
    <t>THE UNIVERSITY OF KASHMIR,SRINAGAR</t>
  </si>
  <si>
    <t>056010156</t>
  </si>
  <si>
    <t>ALAGAPPA UNIVERSITY,</t>
  </si>
  <si>
    <t>tehsildar jalalabad west</t>
  </si>
  <si>
    <t>SOMA RANI</t>
  </si>
  <si>
    <t>R004-00021916</t>
  </si>
  <si>
    <t>08 Sep 1988</t>
  </si>
  <si>
    <t>9872696321</t>
  </si>
  <si>
    <t>khandkaur@gmail.com</t>
  </si>
  <si>
    <t>VPO:- PALHERI</t>
  </si>
  <si>
    <t>KHANDKAUR@GMAIL.COM</t>
  </si>
  <si>
    <t>17707000237</t>
  </si>
  <si>
    <t>ENGLISH PUNJABI HISTORY ELECTIVE PUNJABI PUB ADD</t>
  </si>
  <si>
    <t>IDCERS(M) 2010-23</t>
  </si>
  <si>
    <t>PANJABI UNIVERISTY PATIALA</t>
  </si>
  <si>
    <t>SAS NAGAR MOHALI</t>
  </si>
  <si>
    <t>TEHSILDAR KHARAR</t>
  </si>
  <si>
    <t>15 Jul 2011</t>
  </si>
  <si>
    <t>BALBIR SINGH</t>
  </si>
  <si>
    <t>148021</t>
  </si>
  <si>
    <t>R004-00045026</t>
  </si>
  <si>
    <t>02 Aug 1979</t>
  </si>
  <si>
    <t>8146319391</t>
  </si>
  <si>
    <t>khuttandaljit@yahoo.com</t>
  </si>
  <si>
    <t>MANJIT KAUR W/O MANJIT LAL, V.P.O. MANOLIAN VIA BARIAN KALAN</t>
  </si>
  <si>
    <t>146101</t>
  </si>
  <si>
    <t>KHUTTANDALJIT@YAHOO.COM</t>
  </si>
  <si>
    <t>99-EZ-13685/63232</t>
  </si>
  <si>
    <t>ENGLISH (COMPULSORY), PUNJABI (COMPULSORY), HISTORY, PUNJABI (ELECTIVE), POLITICAL SCIENCE</t>
  </si>
  <si>
    <t>99-EZ-13685/31012</t>
  </si>
  <si>
    <t>BHASHA VIGYAN ATE PUNJABI BHASHA (BVP), PUNJABI SABHYACHAR, LOKDHARA ATE LOK SAHIT (PSL), ADHUNIK PUNJABI KAVITA (APK), PUNJAB NATAK ATE RANGMANCH (PNR)</t>
  </si>
  <si>
    <t>99-EZ-13685/6826</t>
  </si>
  <si>
    <t>Garhshankar</t>
  </si>
  <si>
    <t>Tehsildar</t>
  </si>
  <si>
    <t>16 Mar 2012</t>
  </si>
  <si>
    <t>govt.</t>
  </si>
  <si>
    <t>151205</t>
  </si>
  <si>
    <t>R004-00035714</t>
  </si>
  <si>
    <t>KAMALJIT SINGH</t>
  </si>
  <si>
    <t>04 Jun 1983</t>
  </si>
  <si>
    <t>8195824445</t>
  </si>
  <si>
    <t>jagnandan07@gmail.com</t>
  </si>
  <si>
    <t>GAGANDEEP W/O RACHHPAL SINGH, VILLAGE RUKNA KASIM</t>
  </si>
  <si>
    <t>P.O. AND TEHSIL JALALABAD WEST</t>
  </si>
  <si>
    <t>JAGNANDAN07@GMAIL.COM</t>
  </si>
  <si>
    <t>106723</t>
  </si>
  <si>
    <t>PUNJABI ENGLISH PUNJABI ELECTIVE HISTORY ECONOMICS</t>
  </si>
  <si>
    <t>39179</t>
  </si>
  <si>
    <t>9049</t>
  </si>
  <si>
    <t>S.ST- PUNJABI</t>
  </si>
  <si>
    <t>14 Jan 2013</t>
  </si>
  <si>
    <t>PU. CHD.</t>
  </si>
  <si>
    <t>TEHSILDAR LUDHIANA</t>
  </si>
  <si>
    <t>R004-00045788</t>
  </si>
  <si>
    <t>9814930075</t>
  </si>
  <si>
    <t>87RAJINDER@GMAIL.COM</t>
  </si>
  <si>
    <t>VILL. DITTUPUR JATTAN, P.O. DAKOUNDA</t>
  </si>
  <si>
    <t>09814930075</t>
  </si>
  <si>
    <t>82556</t>
  </si>
  <si>
    <t>ENGLISH, PUNJABI, HISTORY, PBI. LIT., POLITICAL SCIENCE</t>
  </si>
  <si>
    <t>62838</t>
  </si>
  <si>
    <t>3315</t>
  </si>
  <si>
    <t>06 Nov 2009</t>
  </si>
  <si>
    <t>R004-00033279</t>
  </si>
  <si>
    <t>JOGINDRO BAI</t>
  </si>
  <si>
    <t>16 Dec 1986</t>
  </si>
  <si>
    <t>8283826424</t>
  </si>
  <si>
    <t>beant_singh97@yahoo.com</t>
  </si>
  <si>
    <t>VILL-CHAK BAZIDA, PO-GHUBAYA</t>
  </si>
  <si>
    <t>01638224624</t>
  </si>
  <si>
    <t>BEANT_SINGH97@GMAIL.COM</t>
  </si>
  <si>
    <t>11404000807</t>
  </si>
  <si>
    <t>PBC,ENG, PBI ELE, HIS, POL SCI</t>
  </si>
  <si>
    <t>PUNJABI+SST</t>
  </si>
  <si>
    <t>JAMMU UNIVERSITY</t>
  </si>
  <si>
    <t>11 Sep 2007</t>
  </si>
  <si>
    <t>R004-00027258</t>
  </si>
  <si>
    <t>DHARMINDER SINGH</t>
  </si>
  <si>
    <t>SAROOP SINGH</t>
  </si>
  <si>
    <t>15 Sep 1983</t>
  </si>
  <si>
    <t>9464419410</t>
  </si>
  <si>
    <t>kamalpreet0003@gmail.com</t>
  </si>
  <si>
    <t>VPO BABA TOTAPURI NAGAR KUP KALAN</t>
  </si>
  <si>
    <t>148019</t>
  </si>
  <si>
    <t>KAMALPREET0003@GMAIL.COM</t>
  </si>
  <si>
    <t>99460</t>
  </si>
  <si>
    <t>PBI,ENG,PBI ELECTIVE,HIST,POL SCIENCE</t>
  </si>
  <si>
    <t>123080821</t>
  </si>
  <si>
    <t>MA ENGLISH</t>
  </si>
  <si>
    <t>MAULANA AZAD NATIONAL URDU UNIVERSITY</t>
  </si>
  <si>
    <t>7676</t>
  </si>
  <si>
    <t>PUNJABI UNIVERSITY PATILA</t>
  </si>
  <si>
    <t>NAIB TEHSILDAR AHMEDGARH</t>
  </si>
  <si>
    <t>GOVT OF PUNJAB</t>
  </si>
  <si>
    <t>07 Dec 2011</t>
  </si>
  <si>
    <t>R004-00044138</t>
  </si>
  <si>
    <t>26 Feb 1986</t>
  </si>
  <si>
    <t>9501985840</t>
  </si>
  <si>
    <t>avtarshergill1@gmail.com</t>
  </si>
  <si>
    <t>H. NO. 185, W. NO. 11, MOTI BAGH, ALHORAN GATE, NABHA</t>
  </si>
  <si>
    <t>AVTARSHERGILL1@GMAIL.COM</t>
  </si>
  <si>
    <t>87742</t>
  </si>
  <si>
    <t>ENG, PBI, ECONOMICS, PBI LIT, POL SCI</t>
  </si>
  <si>
    <t>68501</t>
  </si>
  <si>
    <t>6939</t>
  </si>
  <si>
    <t>R004-00038581</t>
  </si>
  <si>
    <t>30 Oct 1986</t>
  </si>
  <si>
    <t>9779968161</t>
  </si>
  <si>
    <t>ram.photostat@gmail.com</t>
  </si>
  <si>
    <t>VPO JHUNIR</t>
  </si>
  <si>
    <t>1151506</t>
  </si>
  <si>
    <t>RAM.PHOTOSTAT@GMAIL.COM</t>
  </si>
  <si>
    <t>98059</t>
  </si>
  <si>
    <t>ENG,PUN,HIS,POL.SCI.,PUN. LTR.</t>
  </si>
  <si>
    <t>62257</t>
  </si>
  <si>
    <t>1629</t>
  </si>
  <si>
    <t>JHUNIR</t>
  </si>
  <si>
    <t>TEHSILDR</t>
  </si>
  <si>
    <t>27 Sep 2013</t>
  </si>
  <si>
    <t>R004-00016362</t>
  </si>
  <si>
    <t>SH. PAKHAR RAM</t>
  </si>
  <si>
    <t>9815475461</t>
  </si>
  <si>
    <t>navsukh2pearl@yahoo.com</t>
  </si>
  <si>
    <t>VPO ALAWALPUR WARD NO 1 MOHALLA SUNDER NAGAR</t>
  </si>
  <si>
    <t>144301</t>
  </si>
  <si>
    <t>NAVSUKH2PEARL@YAHOO.COM</t>
  </si>
  <si>
    <t>2000.NZ.6238</t>
  </si>
  <si>
    <t>ENG. PUNJABI,ELE PUN, ECO, HISTORY</t>
  </si>
  <si>
    <t>19 Oct 2009</t>
  </si>
  <si>
    <t>R004-00031685</t>
  </si>
  <si>
    <t>NEENA KUMARI</t>
  </si>
  <si>
    <t>JIWAN LAL</t>
  </si>
  <si>
    <t>05 Mar 1987</t>
  </si>
  <si>
    <t>8872846661</t>
  </si>
  <si>
    <t>deepcomputerphr@gmail.com</t>
  </si>
  <si>
    <t>NEENA KUMARI D/O JIWAN LAL VILL. SHERPUR P.O SHADIPUR</t>
  </si>
  <si>
    <t>144039</t>
  </si>
  <si>
    <t>88728-46661</t>
  </si>
  <si>
    <t>DEEPCOMPUTERPHR@GMAIL.COM</t>
  </si>
  <si>
    <t>348853</t>
  </si>
  <si>
    <t>ELE. PUNJABI, ECONOMICS,  POL SCIENCE</t>
  </si>
  <si>
    <t>431008</t>
  </si>
  <si>
    <t>65708</t>
  </si>
  <si>
    <t>PUNJABI / ECONOMICS</t>
  </si>
  <si>
    <t>nurmahal</t>
  </si>
  <si>
    <t>17 Nov 2003</t>
  </si>
  <si>
    <t>R004-00041704</t>
  </si>
  <si>
    <t>KARANDEEP</t>
  </si>
  <si>
    <t>UMED SINGH</t>
  </si>
  <si>
    <t>SUMITRA DEVI</t>
  </si>
  <si>
    <t>19 Feb 1986</t>
  </si>
  <si>
    <t>9872313777</t>
  </si>
  <si>
    <t>thekannuu@gmail.com</t>
  </si>
  <si>
    <t>VPO GHALLU TEHSIL FAZILKA</t>
  </si>
  <si>
    <t>152122</t>
  </si>
  <si>
    <t>THEKANNUU@GMAIL.COM</t>
  </si>
  <si>
    <t>10104000540</t>
  </si>
  <si>
    <t>ENG, PBI, HINDI, HIST, POL SCI</t>
  </si>
  <si>
    <t>122</t>
  </si>
  <si>
    <t>PSY, PHI, GUI</t>
  </si>
  <si>
    <t>189</t>
  </si>
  <si>
    <t>HINDI, S.ST, PUNJABI</t>
  </si>
  <si>
    <t>13 Jan 2009</t>
  </si>
  <si>
    <t>R004-00014609</t>
  </si>
  <si>
    <t>BAWA SINGH</t>
  </si>
  <si>
    <t>ACHHER KAUR</t>
  </si>
  <si>
    <t>07 Feb 1983</t>
  </si>
  <si>
    <t>9815883620</t>
  </si>
  <si>
    <t>singhdalbagh@gmail.com</t>
  </si>
  <si>
    <t>VILL. MANAK MAJRA, P.O. RANGIL PUR</t>
  </si>
  <si>
    <t>140108</t>
  </si>
  <si>
    <t>SINGHDALBAGH@GMAIL.COM</t>
  </si>
  <si>
    <t>9215</t>
  </si>
  <si>
    <t>ENG. PUNJABI, MATH, ECONOMICS ELEC. PUNJABI</t>
  </si>
  <si>
    <t>1020</t>
  </si>
  <si>
    <t>6239</t>
  </si>
  <si>
    <t>TEACHING OF MATH, TEACHING OF PUNJABI</t>
  </si>
  <si>
    <t>21 Jun 2001</t>
  </si>
  <si>
    <t>Govt. Model school chandigarh</t>
  </si>
  <si>
    <t>Govt.</t>
  </si>
  <si>
    <t>PUNJABI , SST</t>
  </si>
  <si>
    <t>R004-00044326</t>
  </si>
  <si>
    <t>JOGINDER PAL SINGH</t>
  </si>
  <si>
    <t>SHEELA</t>
  </si>
  <si>
    <t>03 Apr 1977</t>
  </si>
  <si>
    <t>7814342467</t>
  </si>
  <si>
    <t>DAVINDERSSACHD@GMAIL.COM</t>
  </si>
  <si>
    <t>#8722;ST#6;NEW SUBASH NAGAR BASTI JODHEWAL LUD.</t>
  </si>
  <si>
    <t>7814342467,8872333500</t>
  </si>
  <si>
    <t>ENG.PBI.HIS.ECO,EI,PBI.</t>
  </si>
  <si>
    <t>28532</t>
  </si>
  <si>
    <t>PUN,</t>
  </si>
  <si>
    <t>2323</t>
  </si>
  <si>
    <t>S,S,PBI.</t>
  </si>
  <si>
    <t>assist.commissioner</t>
  </si>
  <si>
    <t>01 Sep 1998</t>
  </si>
  <si>
    <t>R004-00026059</t>
  </si>
  <si>
    <t>NIRANJAN SINGH</t>
  </si>
  <si>
    <t>04 Nov 1981</t>
  </si>
  <si>
    <t>9463720508</t>
  </si>
  <si>
    <t>pritibabuta@yahoo.com</t>
  </si>
  <si>
    <t>VILLAGE CHAK KATHGARH ( DAROGA)</t>
  </si>
  <si>
    <t>JALALABAD (W)</t>
  </si>
  <si>
    <t>PRITIBABUTA@YAHOO.COM</t>
  </si>
  <si>
    <t>JALALABAD( W)</t>
  </si>
  <si>
    <t>9463720508                        9501154101</t>
  </si>
  <si>
    <t>99MR-437/106020</t>
  </si>
  <si>
    <t>HISTORY, POL. SCIENCE, EL. PANJABI</t>
  </si>
  <si>
    <t>99MR-437/33969</t>
  </si>
  <si>
    <t>PANJABI</t>
  </si>
  <si>
    <t>PUNJAB UNIVERSITY, CHD</t>
  </si>
  <si>
    <t>99MR-437/10461</t>
  </si>
  <si>
    <t>SOCIAL STUDY, PANJABI</t>
  </si>
  <si>
    <t>jalalabad (w)</t>
  </si>
  <si>
    <t>tesildar</t>
  </si>
  <si>
    <t>R004-00041366</t>
  </si>
  <si>
    <t>SUCHA SINGH</t>
  </si>
  <si>
    <t>20 May 1982</t>
  </si>
  <si>
    <t>9872094034</t>
  </si>
  <si>
    <t>KUMAR245703@YAHOO.COM</t>
  </si>
  <si>
    <t>VILLAGE BAGHOURA, P.O. NANGAL KHURD</t>
  </si>
  <si>
    <t>36619</t>
  </si>
  <si>
    <t>34610</t>
  </si>
  <si>
    <t>3797</t>
  </si>
  <si>
    <t>R004-00038223</t>
  </si>
  <si>
    <t>GURMIT SINGH</t>
  </si>
  <si>
    <t>DARSHANA DEVI</t>
  </si>
  <si>
    <t>20 Mar 1984</t>
  </si>
  <si>
    <t>9872152073</t>
  </si>
  <si>
    <t>rani.meena72@yahoo.in</t>
  </si>
  <si>
    <t>VILLAGE NAINOWAL VAID P O SIKRI</t>
  </si>
  <si>
    <t>146113</t>
  </si>
  <si>
    <t>RANI.MEENA72@YAHOO.IN</t>
  </si>
  <si>
    <t>77760</t>
  </si>
  <si>
    <t>ELE.PBI POL SCI ECO</t>
  </si>
  <si>
    <t>37047</t>
  </si>
  <si>
    <t>1443</t>
  </si>
  <si>
    <t>R004-00004183</t>
  </si>
  <si>
    <t>01 Jun 1985</t>
  </si>
  <si>
    <t>8968866588</t>
  </si>
  <si>
    <t>singhgurtek@gmail.com</t>
  </si>
  <si>
    <t>VPO DHIMANWALI</t>
  </si>
  <si>
    <t>SINGHGURTEK@GMAIL.COM</t>
  </si>
  <si>
    <t>113678</t>
  </si>
  <si>
    <t>HISTORY, PBI LIT, POL SCI</t>
  </si>
  <si>
    <t>33427</t>
  </si>
  <si>
    <t>9655</t>
  </si>
  <si>
    <t>04 Jul 2002</t>
  </si>
  <si>
    <t>RAJNI BALA</t>
  </si>
  <si>
    <t>14104</t>
  </si>
  <si>
    <t>R004-00045672</t>
  </si>
  <si>
    <t>KAMALPREET KAUR</t>
  </si>
  <si>
    <t>25 Mar 1984</t>
  </si>
  <si>
    <t>950166326</t>
  </si>
  <si>
    <t>heerkamal438@yahoo.in</t>
  </si>
  <si>
    <t>VIL SUKHANA PO BHAINI BARINGAN</t>
  </si>
  <si>
    <t>9501663726</t>
  </si>
  <si>
    <t>HEERKAMAL438@YAHOO.IN</t>
  </si>
  <si>
    <t>121091</t>
  </si>
  <si>
    <t>ENG PBC PBI PED POL</t>
  </si>
  <si>
    <t>34104</t>
  </si>
  <si>
    <t>7408</t>
  </si>
  <si>
    <t>PUNJABI  POLSCIENCE</t>
  </si>
  <si>
    <t>lUdhiana</t>
  </si>
  <si>
    <t>Raikot</t>
  </si>
  <si>
    <t>01 Oct 2009</t>
  </si>
  <si>
    <t>143113</t>
  </si>
  <si>
    <t>BIMLA RANI</t>
  </si>
  <si>
    <t>R004-00027913</t>
  </si>
  <si>
    <t>14 Oct 1986</t>
  </si>
  <si>
    <t>09463107452</t>
  </si>
  <si>
    <t>amazonrajinder@gmail.com</t>
  </si>
  <si>
    <t>W/O GURWINDER SINGH VPO AKKANWALI</t>
  </si>
  <si>
    <t>9465901324</t>
  </si>
  <si>
    <t>AMAZONRAJINDER@GMAIL.COM</t>
  </si>
  <si>
    <t>98122</t>
  </si>
  <si>
    <t>ENG PBI RELIGIOUS STUDIES HISTORY PBI LITERATURE</t>
  </si>
  <si>
    <t>PUNJABI UNVERSITY PATIALAI</t>
  </si>
  <si>
    <t>32182</t>
  </si>
  <si>
    <t>PUNJABI UNIVERSITY PATIALA`</t>
  </si>
  <si>
    <t>6924</t>
  </si>
  <si>
    <t>maNSA</t>
  </si>
  <si>
    <t>04 Sep 2012</t>
  </si>
  <si>
    <t>GOVT HIGH SCHOOL KASHAMPUR CHHINA</t>
  </si>
  <si>
    <t>GOVT</t>
  </si>
  <si>
    <t>R004-00021760</t>
  </si>
  <si>
    <t>CHARAN SINGH</t>
  </si>
  <si>
    <t>IQUBALJEET KAUR</t>
  </si>
  <si>
    <t>22 Nov 1981</t>
  </si>
  <si>
    <t>9872906434</t>
  </si>
  <si>
    <t>SHIVPURI MOHALLA,W.NO.11-A, H.NO.92, NEAR BUS STAND, DHURI</t>
  </si>
  <si>
    <t>79278</t>
  </si>
  <si>
    <t>ENG,PBI,HISTORY,POL SCI, ELEC.PBI</t>
  </si>
  <si>
    <t>60419</t>
  </si>
  <si>
    <t>10636</t>
  </si>
  <si>
    <t>Dhuri</t>
  </si>
  <si>
    <t>Tehsildar, Dhuri</t>
  </si>
  <si>
    <t>29 Aug 2013</t>
  </si>
  <si>
    <t>30 Jun 1986</t>
  </si>
  <si>
    <t>R004-00011777</t>
  </si>
  <si>
    <t>NIRMAL SINGH</t>
  </si>
  <si>
    <t>13 Jun 1985</t>
  </si>
  <si>
    <t>8699499838</t>
  </si>
  <si>
    <t>preetikaur26@yahoo.com</t>
  </si>
  <si>
    <t>H.NO. 57, ST. NO. 5, KRISHNA NAGAR, NEAR JOURA PHATAK</t>
  </si>
  <si>
    <t>PREETIKAUR26@YAHOO.COM</t>
  </si>
  <si>
    <t>183925</t>
  </si>
  <si>
    <t>ENG,PBI,POL.SCI,HISTORY,ELE PBI</t>
  </si>
  <si>
    <t>430457</t>
  </si>
  <si>
    <t>59219</t>
  </si>
  <si>
    <t>R004-00033425</t>
  </si>
  <si>
    <t>25 Jul 1986</t>
  </si>
  <si>
    <t>9855063639</t>
  </si>
  <si>
    <t>lovejitpal@gmail.com</t>
  </si>
  <si>
    <t>H NO. 136,AZAD NAGAR ,FEROZEPUR CITY</t>
  </si>
  <si>
    <t>LOVEJITPAL@GMAIL.COM</t>
  </si>
  <si>
    <t>11704000014</t>
  </si>
  <si>
    <t>ENG,PBC,PBI,POL,PSY</t>
  </si>
  <si>
    <t>13 Jul 2011</t>
  </si>
  <si>
    <t>152121</t>
  </si>
  <si>
    <t>24 Sep 2013</t>
  </si>
  <si>
    <t>BALRAJ SINGH</t>
  </si>
  <si>
    <t>AMRITSAR-2</t>
  </si>
  <si>
    <t>EXECUTIVE MAGISTRATE ABOHAR</t>
  </si>
  <si>
    <t>R004-00037863</t>
  </si>
  <si>
    <t>MAHINDER SINGH</t>
  </si>
  <si>
    <t>15 Jan 1985</t>
  </si>
  <si>
    <t>9855144293</t>
  </si>
  <si>
    <t>amitsharma36@yahoo.com</t>
  </si>
  <si>
    <t>VPO. SHAKUR</t>
  </si>
  <si>
    <t>KARAN.FZR84@GMAIL.COM</t>
  </si>
  <si>
    <t>04-EZ-3064</t>
  </si>
  <si>
    <t>ENG,PBC,PBI,HIS,POL</t>
  </si>
  <si>
    <t>tehsidar</t>
  </si>
  <si>
    <t>R004-00029154</t>
  </si>
  <si>
    <t>SANDEEP PAL KAUR</t>
  </si>
  <si>
    <t>01 Jan 1990</t>
  </si>
  <si>
    <t>9464130259</t>
  </si>
  <si>
    <t>VPO CHUGHE KALAN</t>
  </si>
  <si>
    <t>RKSTUDIO0020@GMAIL.COM</t>
  </si>
  <si>
    <t>127275</t>
  </si>
  <si>
    <t>ENGLISH,PUNJABI, HISTORY,PUNJABI(ELECTIVE), SOCILORY</t>
  </si>
  <si>
    <t>PUNJABI UNIVERSITY CHANDIGARH</t>
  </si>
  <si>
    <t>10230</t>
  </si>
  <si>
    <t>11706</t>
  </si>
  <si>
    <t>21 Aug 2010</t>
  </si>
  <si>
    <t>R004-00011285</t>
  </si>
  <si>
    <t>PRABHJOT KAUR</t>
  </si>
  <si>
    <t>20 Apr 1982</t>
  </si>
  <si>
    <t>9781701881</t>
  </si>
  <si>
    <t>pavitarpal.singh@gmail.com</t>
  </si>
  <si>
    <t>W/O PAVITARPAL SINGH H.NO. B-2/72, VISHAWKARMA ROAD SIMBLE CHOWK BATALA</t>
  </si>
  <si>
    <t>9781700881,9815500881</t>
  </si>
  <si>
    <t>PAVITARPAL.SINGH@GMAIL.COM</t>
  </si>
  <si>
    <t>158292</t>
  </si>
  <si>
    <t>ELEC. PUNJABI,POL.SCI.,HISTORY</t>
  </si>
  <si>
    <t>21651102073</t>
  </si>
  <si>
    <t>1115</t>
  </si>
  <si>
    <t>PUNJABI,S.STUDIES</t>
  </si>
  <si>
    <t>R004-00021387</t>
  </si>
  <si>
    <t>05 Apr 1979</t>
  </si>
  <si>
    <t>9464092015</t>
  </si>
  <si>
    <t>RAJINDER1634@GMAIL.COM</t>
  </si>
  <si>
    <t>H NO BVI 1587 ST NO 8 SUNDER NAGRI ABOHAR</t>
  </si>
  <si>
    <t>73409</t>
  </si>
  <si>
    <t>ENG PUNJABI HISTORY POL SCIENCE E. PUNJABI</t>
  </si>
  <si>
    <t>265269</t>
  </si>
  <si>
    <t>SIKKIM UNIVERITY</t>
  </si>
  <si>
    <t>2538</t>
  </si>
  <si>
    <t>10 Sep 2013</t>
  </si>
  <si>
    <t>R004-00029625</t>
  </si>
  <si>
    <t>GURWINDER SINGH</t>
  </si>
  <si>
    <t>15 Feb 1988</t>
  </si>
  <si>
    <t>9781805102</t>
  </si>
  <si>
    <t>kdcentre@yahoo.com</t>
  </si>
  <si>
    <t>H.NO.998, ST.NO.3, PARWANA NAGAR, MOGA</t>
  </si>
  <si>
    <t>KDCENTRE@YAHOO.COM</t>
  </si>
  <si>
    <t>15706000132</t>
  </si>
  <si>
    <t>ENG, PBI, HIS, PUNJABI (ELECTIVE), PHY.EDU.</t>
  </si>
  <si>
    <t>32639</t>
  </si>
  <si>
    <t>15648</t>
  </si>
  <si>
    <t>TEACHING OF PUNJABI &amp;AMP; HISTORY</t>
  </si>
  <si>
    <t>17 Aug 2009</t>
  </si>
  <si>
    <t>R004-00041569</t>
  </si>
  <si>
    <t>10 May 1982</t>
  </si>
  <si>
    <t>9814201210</t>
  </si>
  <si>
    <t>m2kcyberspace@gmail.com</t>
  </si>
  <si>
    <t>VPO-JASPAL BANGER, DISTT.LUDHIANA</t>
  </si>
  <si>
    <t>141122</t>
  </si>
  <si>
    <t>M2KCYBERSPACE@GMAIL.COM</t>
  </si>
  <si>
    <t>40387</t>
  </si>
  <si>
    <t>ENG,PBI,POL.SCI.,HISTORY,ELEC.PBI.</t>
  </si>
  <si>
    <t>32016</t>
  </si>
  <si>
    <t>4855</t>
  </si>
  <si>
    <t>Ludhiana</t>
  </si>
  <si>
    <t>south</t>
  </si>
  <si>
    <t>R004-00030382</t>
  </si>
  <si>
    <t>RASHPINDER SINGH</t>
  </si>
  <si>
    <t>15 Aug 1977</t>
  </si>
  <si>
    <t>9915245511</t>
  </si>
  <si>
    <t>tarsemk56@gmail.com</t>
  </si>
  <si>
    <t>VILL-WAN PO-SAYIAN WALA</t>
  </si>
  <si>
    <t>152004</t>
  </si>
  <si>
    <t>SANJAYRATHORFZR@GMAIL.COM</t>
  </si>
  <si>
    <t>87503</t>
  </si>
  <si>
    <t>HIS ECO POL PUB ADM</t>
  </si>
  <si>
    <t>84330</t>
  </si>
  <si>
    <t>PBI UNI</t>
  </si>
  <si>
    <t>3434</t>
  </si>
  <si>
    <t>SST  PBI</t>
  </si>
  <si>
    <t>2460</t>
  </si>
  <si>
    <t>12 Jul 2013</t>
  </si>
  <si>
    <t>DEV SAMAJ</t>
  </si>
  <si>
    <t>YES</t>
  </si>
  <si>
    <t>R004-00017364</t>
  </si>
  <si>
    <t>KEHAR SINGH</t>
  </si>
  <si>
    <t>25 Apr 1990</t>
  </si>
  <si>
    <t>9464102728</t>
  </si>
  <si>
    <t>thindrajwinder123@yahoo.com</t>
  </si>
  <si>
    <t>VILL. LODHIWAL, P.O KABIRPUR</t>
  </si>
  <si>
    <t>144626</t>
  </si>
  <si>
    <t>THINDRAJWINDER123@YAHOO.COM</t>
  </si>
  <si>
    <t>346805</t>
  </si>
  <si>
    <t>ECO, COMPUTER SCIENCE, POL SCI</t>
  </si>
  <si>
    <t>21651103468</t>
  </si>
  <si>
    <t>65902</t>
  </si>
  <si>
    <t>Kapurthala</t>
  </si>
  <si>
    <t>Sultanpur Lodhi</t>
  </si>
  <si>
    <t>Tehsildar Sultanpur Lodhi</t>
  </si>
  <si>
    <t>R004-00031201</t>
  </si>
  <si>
    <t>RAM BAKHASH</t>
  </si>
  <si>
    <t>28 Nov 1987</t>
  </si>
  <si>
    <t>9646183817</t>
  </si>
  <si>
    <t>ajaykumar105@gmail.com</t>
  </si>
  <si>
    <t>VPO-GIANA</t>
  </si>
  <si>
    <t>75288</t>
  </si>
  <si>
    <t>PBI ENG ECONOMICS GEOGRAPHY HISTORY PUNJABI ADDITIONAL</t>
  </si>
  <si>
    <t>0173081</t>
  </si>
  <si>
    <t>11866</t>
  </si>
  <si>
    <t>TEHSEELDAAR</t>
  </si>
  <si>
    <t>20 Jul 2012</t>
  </si>
  <si>
    <t>R004-00030273</t>
  </si>
  <si>
    <t>SWARANA RANI</t>
  </si>
  <si>
    <t>12 Feb 1986</t>
  </si>
  <si>
    <t>9592403800</t>
  </si>
  <si>
    <t>VILLAGE WASAL MOHAN KE ,PO PINDI</t>
  </si>
  <si>
    <t>05-EZ-10296</t>
  </si>
  <si>
    <t>SOCIOLOGY,E PBI,HISTORY</t>
  </si>
  <si>
    <t>23 Sep 2013</t>
  </si>
  <si>
    <t>R004-00026814</t>
  </si>
  <si>
    <t>LAKHWINDER SINGH</t>
  </si>
  <si>
    <t>KASHMIR KAUR</t>
  </si>
  <si>
    <t>18 Aug 1981</t>
  </si>
  <si>
    <t>9888801329</t>
  </si>
  <si>
    <t>sukhija.vijay@gmail.com</t>
  </si>
  <si>
    <t>C/O KANCHAN STUDIO NEAR EMPLOYMENT OFFICE</t>
  </si>
  <si>
    <t>ARORADIGITALZIRA@GMAIL.COM</t>
  </si>
  <si>
    <t>156084</t>
  </si>
  <si>
    <t>ELC PBI HIST, POL SCI, PBI GEN ENG</t>
  </si>
  <si>
    <t>45812</t>
  </si>
  <si>
    <t>6130</t>
  </si>
  <si>
    <t>TEHSIL ZIRA</t>
  </si>
  <si>
    <t>EXCUTIVE MAGISTRATE</t>
  </si>
  <si>
    <t>16 Aug 2013</t>
  </si>
  <si>
    <t>gagankamboj12@rediff.com</t>
  </si>
  <si>
    <t>GAGANKAMBOJ12@REDIFF.COM</t>
  </si>
  <si>
    <t>05 Dec 2011</t>
  </si>
  <si>
    <t>R004-00043873</t>
  </si>
  <si>
    <t>06 Dec 1988</t>
  </si>
  <si>
    <t>7307608992</t>
  </si>
  <si>
    <t>V.P.O. KISHANGARH, SEDA SINGH WALA</t>
  </si>
  <si>
    <t>76311</t>
  </si>
  <si>
    <t>HISTORY, POL. SCIENCE, PUNJABI LIT</t>
  </si>
  <si>
    <t>52419</t>
  </si>
  <si>
    <t>PUNJABI UNIVERSITY PATIALA386</t>
  </si>
  <si>
    <t>4693</t>
  </si>
  <si>
    <t>tehsildar budhlada</t>
  </si>
  <si>
    <t>R004-00030944</t>
  </si>
  <si>
    <t>VEERTA RANI</t>
  </si>
  <si>
    <t>02 Mar 1984</t>
  </si>
  <si>
    <t>9501061777</t>
  </si>
  <si>
    <t>VEERTA RANI W/O RAJEEV THIND, VILLAGE MAHMUJOYIA</t>
  </si>
  <si>
    <t>P.O. AMIR KHAS, TEHSIL JALALABAD WEST</t>
  </si>
  <si>
    <t>68476</t>
  </si>
  <si>
    <t>HISTORY SOCIOLOGY ELECTIVE PUNJABI ENGLISH PUNJABI</t>
  </si>
  <si>
    <t>35291</t>
  </si>
  <si>
    <t>5211</t>
  </si>
  <si>
    <t>R004-00041897</t>
  </si>
  <si>
    <t>04 May 1977</t>
  </si>
  <si>
    <t>8146132088</t>
  </si>
  <si>
    <t>kaur_satwinder434@yahoo.com</t>
  </si>
  <si>
    <t>C/O AJMER SINGH, VPO. MAMMU KHERA (KHATWAN)</t>
  </si>
  <si>
    <t>8146032088</t>
  </si>
  <si>
    <t>KAUR_SATWINDER434@YAHOO.COM</t>
  </si>
  <si>
    <t>91494</t>
  </si>
  <si>
    <t>PUNJABI, MUSIC V., MUSIC I.</t>
  </si>
  <si>
    <t>P. U. CHD.</t>
  </si>
  <si>
    <t>32021</t>
  </si>
  <si>
    <t>5482</t>
  </si>
  <si>
    <t>JAMMU UNI., JAMMU</t>
  </si>
  <si>
    <t>R004-00043787</t>
  </si>
  <si>
    <t>SADHU RAM</t>
  </si>
  <si>
    <t>9914527600</t>
  </si>
  <si>
    <t>SATTIBHIKHI@GMAIL.COM</t>
  </si>
  <si>
    <t>WARD NO 5, NEAR NEW PO, VPO BHIKHI</t>
  </si>
  <si>
    <t>Z(P)2005-288</t>
  </si>
  <si>
    <t>BA-RELIGION, HISTORY, POL SCI</t>
  </si>
  <si>
    <t>MA-POL SCI</t>
  </si>
  <si>
    <t>07 May 2012</t>
  </si>
  <si>
    <t>R004-00009629</t>
  </si>
  <si>
    <t>PURAN CHAND</t>
  </si>
  <si>
    <t>01 Oct 1987</t>
  </si>
  <si>
    <t>8437698407</t>
  </si>
  <si>
    <t>rajni.bala0110@gmail.com</t>
  </si>
  <si>
    <t>RAJNI BALA D/O PURAN CHAND, VPO AJRAM</t>
  </si>
  <si>
    <t>RAJNI.BALA0110@GMAIL.COM</t>
  </si>
  <si>
    <t>12605000294</t>
  </si>
  <si>
    <t>ENGLISH, PUNJABI, PHILOSOPHY, POL SCIENCE, ELECTIVE PUNJABI</t>
  </si>
  <si>
    <t>49085/12605000294</t>
  </si>
  <si>
    <t>INDIAN POLITICAL THOUGHT, COMPARATIVE POLITICAL SYSTEM, LOCAL SELF GOVERNMENT IN INDIA RURAL AND URBAN, PUBLIC ADMINISTRATION</t>
  </si>
  <si>
    <t>63435/2010.SBE/A.25</t>
  </si>
  <si>
    <t>EXECUTIVE MAGISTRATE HOSHIARPUR</t>
  </si>
  <si>
    <t>23 Nov 2012</t>
  </si>
  <si>
    <t>R004-00027794</t>
  </si>
  <si>
    <t>DILSHAD AHMED</t>
  </si>
  <si>
    <t>MOHD KHALIL</t>
  </si>
  <si>
    <t>JANO</t>
  </si>
  <si>
    <t>01 Apr 1980</t>
  </si>
  <si>
    <t>9646966581</t>
  </si>
  <si>
    <t>internetplaza50@gmail.com</t>
  </si>
  <si>
    <t>H NO 778 WARD NO 18 MOHALLA TELIAN</t>
  </si>
  <si>
    <t>NEAR 786 CHOWK MALER MALERKOTLA</t>
  </si>
  <si>
    <t>INTERNETPLAZA50@GMAIL.COM</t>
  </si>
  <si>
    <t>PBI ENG URDU ECO. PSY. PBI. LIT</t>
  </si>
  <si>
    <t>1559</t>
  </si>
  <si>
    <t>URDU</t>
  </si>
  <si>
    <t>10691</t>
  </si>
  <si>
    <t>SST PBI URDU</t>
  </si>
  <si>
    <t>TEHSILDAR MALERKOTLA</t>
  </si>
  <si>
    <t>R004-00036244</t>
  </si>
  <si>
    <t>SATWANT KAUR</t>
  </si>
  <si>
    <t>11 Mar 1976</t>
  </si>
  <si>
    <t>9988909210</t>
  </si>
  <si>
    <t>param671singh@gmail.com</t>
  </si>
  <si>
    <t>H.NO. L-1/474, FRIENDS COLONY, NEAR KAPOOR NAGAR, SULTANWIND ROAD,</t>
  </si>
  <si>
    <t>PARAM671SINGH@GMAIL.COM</t>
  </si>
  <si>
    <t>91826</t>
  </si>
  <si>
    <t>ECONOMICS, POLITICAL SCIENCE, ELECTIVE PUNJABI, ELECTIVE ENGLISH (ADDITIONAL)</t>
  </si>
  <si>
    <t>10032</t>
  </si>
  <si>
    <t>1135</t>
  </si>
  <si>
    <t>PUNJABI, ECONOMICS, ELECTIVE ENGLISH (ADDITIONAL)</t>
  </si>
  <si>
    <t>27 May 2011</t>
  </si>
  <si>
    <t>R004-00036297</t>
  </si>
  <si>
    <t>01 Jan 1979</t>
  </si>
  <si>
    <t>9463431882</t>
  </si>
  <si>
    <t>prof.jaswantsingh79@gmail.com</t>
  </si>
  <si>
    <t>VILL. HADDI WALA, P.O. JHARI WALA VIA GURUHARSAHAI</t>
  </si>
  <si>
    <t>PROF.JASWANTSINGH@GMAIL.COM</t>
  </si>
  <si>
    <t>77297</t>
  </si>
  <si>
    <t>PBI, ENG, POL SCI, ELE. PBI, SOCILOGY</t>
  </si>
  <si>
    <t>33243</t>
  </si>
  <si>
    <t>9275</t>
  </si>
  <si>
    <t>TEACHING OF PBI AND SST</t>
  </si>
  <si>
    <t>tehsildar guruharsahai</t>
  </si>
  <si>
    <t>R004-00010405</t>
  </si>
  <si>
    <t>09 Mar 1985</t>
  </si>
  <si>
    <t>9914834456</t>
  </si>
  <si>
    <t>haRinder77@live.com</t>
  </si>
  <si>
    <t>VILL  PATHAN NANGAL PO.CHETANPURA</t>
  </si>
  <si>
    <t>AJNALA</t>
  </si>
  <si>
    <t>143606</t>
  </si>
  <si>
    <t>HARINDER77@LIVE.COM</t>
  </si>
  <si>
    <t>181954</t>
  </si>
  <si>
    <t>HISTORY. POL SCI,ELECTIVE PUNJABI</t>
  </si>
  <si>
    <t>873933</t>
  </si>
  <si>
    <t>60389</t>
  </si>
  <si>
    <t>R004-00017753</t>
  </si>
  <si>
    <t>URMILA RANI</t>
  </si>
  <si>
    <t>15 Feb 1976</t>
  </si>
  <si>
    <t>9417517804</t>
  </si>
  <si>
    <t>lbajaj000@gmail.com</t>
  </si>
  <si>
    <t>VPO SHAJRANA</t>
  </si>
  <si>
    <t>LBAJAJ000@GMAIL.COM</t>
  </si>
  <si>
    <t>70193</t>
  </si>
  <si>
    <t>HIS POL SCI PBE ENG PBI</t>
  </si>
  <si>
    <t>47908</t>
  </si>
  <si>
    <t>19115</t>
  </si>
  <si>
    <t>PBI PATIALA</t>
  </si>
  <si>
    <t>R004-00040154</t>
  </si>
  <si>
    <t>CHELA RAM</t>
  </si>
  <si>
    <t>JAMNA RANI</t>
  </si>
  <si>
    <t>25 May 1982</t>
  </si>
  <si>
    <t>9855709044</t>
  </si>
  <si>
    <t>RAVINDERPAL61@GMAIL.COM</t>
  </si>
  <si>
    <t>VILL. NIDHANA , P.O GURU HAR SAHAI</t>
  </si>
  <si>
    <t>VEENARANI087@GMAIL.COM</t>
  </si>
  <si>
    <t>92764</t>
  </si>
  <si>
    <t>HISTORY , POL SCIENCE , PHYSICAL , PUNJABI , ENGLISH</t>
  </si>
  <si>
    <t>PUNJAB UNIVERSITY , CHANDIGARH</t>
  </si>
  <si>
    <t>36607</t>
  </si>
  <si>
    <t>2729</t>
  </si>
  <si>
    <t>Firozepur</t>
  </si>
  <si>
    <t>Tehsildaar ,</t>
  </si>
  <si>
    <t>R004-00041039</t>
  </si>
  <si>
    <t>JASVINDER SINGH</t>
  </si>
  <si>
    <t>WALAITI SINGH</t>
  </si>
  <si>
    <t>15 Jul 1979</t>
  </si>
  <si>
    <t>9464152408</t>
  </si>
  <si>
    <t>VPO TALWANDI SABO</t>
  </si>
  <si>
    <t>MANHEERJAS@GMAIL.COM</t>
  </si>
  <si>
    <t>99461</t>
  </si>
  <si>
    <t>ENGLISH, PUNJABI, HISTORY, POLITICAL SCIENCE, SOCIOLOGY</t>
  </si>
  <si>
    <t>51410</t>
  </si>
  <si>
    <t>11772</t>
  </si>
  <si>
    <t>TEHSILDAR TALWANDI SABO</t>
  </si>
  <si>
    <t>R004-00035810</t>
  </si>
  <si>
    <t>VASO KAUR</t>
  </si>
  <si>
    <t>9464463569</t>
  </si>
  <si>
    <t>DR.JASVIRSINGH55@YAHOO.COM</t>
  </si>
  <si>
    <t>V.P.O. FATHEPUR</t>
  </si>
  <si>
    <t>N.M.(M)2006-209</t>
  </si>
  <si>
    <t>ENG. PBI. HIST. POL SCI. PBI LT</t>
  </si>
  <si>
    <t>33964</t>
  </si>
  <si>
    <t>PUN. UNI. CHD.</t>
  </si>
  <si>
    <t>11863</t>
  </si>
  <si>
    <t>S.S. PBI.</t>
  </si>
  <si>
    <t>tehldar</t>
  </si>
  <si>
    <t>23 Jul 2004</t>
  </si>
  <si>
    <t>04 Aug 2005</t>
  </si>
  <si>
    <t>R004-00038789</t>
  </si>
  <si>
    <t>GURBAKHASH KAUR</t>
  </si>
  <si>
    <t>21 May 1980</t>
  </si>
  <si>
    <t>8872569695</t>
  </si>
  <si>
    <t>RJ4507@GMAIL.COM</t>
  </si>
  <si>
    <t>VPO NIZAMPUR</t>
  </si>
  <si>
    <t>127284</t>
  </si>
  <si>
    <t>PUNJABI ELECTIVE, HISTORY, SOCIOLOGY</t>
  </si>
  <si>
    <t>437823</t>
  </si>
  <si>
    <t>06468</t>
  </si>
  <si>
    <t>TEACHING OF PUNJABI, TEACHING OF SOCIAL STUDY, EDUCATION IN EMERGING SOCIETY, GUIDANCE AND COUNCELLING DEVELOPMENT OF EDUCATION SYSTEM IN INDIA</t>
  </si>
  <si>
    <t>Amritsar</t>
  </si>
  <si>
    <t>tehsildar amritsar</t>
  </si>
  <si>
    <t>26 Sep 2012</t>
  </si>
  <si>
    <t>R004-00003143</t>
  </si>
  <si>
    <t>13 Nov 1982</t>
  </si>
  <si>
    <t>9781655513</t>
  </si>
  <si>
    <t>miss_kpt88@rediffmail.com</t>
  </si>
  <si>
    <t>HOUSE NO. 378, STREET NO. 5,</t>
  </si>
  <si>
    <t>MOHALLA - SANTPURA</t>
  </si>
  <si>
    <t>MISS_KPT88@REDIFFMAIL.COM</t>
  </si>
  <si>
    <t>2000.HK/A.523</t>
  </si>
  <si>
    <t>ENGLISH ,PUNJABI,ELEC. PUNJABI,PHILOSOPHY,COMPUTER SCIENCE</t>
  </si>
  <si>
    <t>GURU NANAK DEV UNIVERSITY, AMRITSAR</t>
  </si>
  <si>
    <t>RAJINDER OBEROI</t>
  </si>
  <si>
    <t>11 Oct 2012</t>
  </si>
  <si>
    <t>R004-00036085</t>
  </si>
  <si>
    <t>HAZARA RAM</t>
  </si>
  <si>
    <t>9814080036`</t>
  </si>
  <si>
    <t>sandeepkumarsandy120@gmail.com</t>
  </si>
  <si>
    <t>MONGIA WALI GALI,GURUHARSAHAI</t>
  </si>
  <si>
    <t>9814080036</t>
  </si>
  <si>
    <t>SHARANSHCOMPUTER@GMAIL.COM</t>
  </si>
  <si>
    <t>19705000021</t>
  </si>
  <si>
    <t>HIS,PHY EDU,PUNJABI E,</t>
  </si>
  <si>
    <t>101162100007</t>
  </si>
  <si>
    <t>4285</t>
  </si>
  <si>
    <t>26 Oct 2012</t>
  </si>
  <si>
    <t>R004-00004959</t>
  </si>
  <si>
    <t>NAVDEEP  SINGH</t>
  </si>
  <si>
    <t>AJIT  SINGH</t>
  </si>
  <si>
    <t>SAWINDER  KAUR</t>
  </si>
  <si>
    <t>21 Jul 1980</t>
  </si>
  <si>
    <t>9872327321</t>
  </si>
  <si>
    <t>navdeeppanesar430@yahoo.com</t>
  </si>
  <si>
    <t>VILLAGE CHUHEWAL, PO CHAHAL KALAN</t>
  </si>
  <si>
    <t>NAVDEEPPANESAR430@YAHOO.COM</t>
  </si>
  <si>
    <t>136557</t>
  </si>
  <si>
    <t>ELECTIVE PUNJABI, CHY, MATH,PHY,ENG, PBI</t>
  </si>
  <si>
    <t>203071090203</t>
  </si>
  <si>
    <t>VINAYAKA MISSION UNI  SALEM TAMILNADU</t>
  </si>
  <si>
    <t>320</t>
  </si>
  <si>
    <t>TEACHING OF PBI, MATHS ,SCIENCE</t>
  </si>
  <si>
    <t>UNI OF  KASHMIR</t>
  </si>
  <si>
    <t>TEHSILDAR  BATALA</t>
  </si>
  <si>
    <t>02 May 2013</t>
  </si>
  <si>
    <t>R004-00033230</t>
  </si>
  <si>
    <t>01 Oct 1979</t>
  </si>
  <si>
    <t>98148-66367</t>
  </si>
  <si>
    <t>preetbhagike@gmail.com</t>
  </si>
  <si>
    <t>GURPREET SINGH S/O HARDEV SINGH ,VPO- BHAGIKE</t>
  </si>
  <si>
    <t>PREETBHAGIKE@GMAIL.COM</t>
  </si>
  <si>
    <t>77203</t>
  </si>
  <si>
    <t>ENG,PBI,ECO,PO SCIENCE,PBI(ELECTIVE)</t>
  </si>
  <si>
    <t>P.U, CHD</t>
  </si>
  <si>
    <t>28958</t>
  </si>
  <si>
    <t>P.U,CHD</t>
  </si>
  <si>
    <t>593</t>
  </si>
  <si>
    <t>moga</t>
  </si>
  <si>
    <t>R004-00033480</t>
  </si>
  <si>
    <t>GIAN CHAND</t>
  </si>
  <si>
    <t>SHEELA WANTI</t>
  </si>
  <si>
    <t>25 Jul 1982</t>
  </si>
  <si>
    <t>8872216576</t>
  </si>
  <si>
    <t>vijaywavey@gmail.com</t>
  </si>
  <si>
    <t>VILL. JANDALI KALAN P.O. AHMEDGARH</t>
  </si>
  <si>
    <t>VIJAYWAVEY@GMAIL.COM</t>
  </si>
  <si>
    <t>GC(MK)2002-264</t>
  </si>
  <si>
    <t>ECO, GEO, ELECTIVE PUNJABI, (ELECTIVE ENG. ADDITIONAL)</t>
  </si>
  <si>
    <t>(TEACHING OF PUNJABI ADDITIONAL), TEACHING OF ENGLISH, TEACHING OF  SOCIAL STUDY,</t>
  </si>
  <si>
    <t>ahmedgarh</t>
  </si>
  <si>
    <t>23 Jul 2012</t>
  </si>
  <si>
    <t>151212</t>
  </si>
  <si>
    <t>R004-00029568</t>
  </si>
  <si>
    <t>22 Apr 1980</t>
  </si>
  <si>
    <t>9872098909</t>
  </si>
  <si>
    <t>jaspinderpaul@gmail.com</t>
  </si>
  <si>
    <t>H.NO. 69, ANAND NAGAR - A (EXTENSTION), TRIPURI</t>
  </si>
  <si>
    <t>JASPINDERPAUL@GMAIL.COM</t>
  </si>
  <si>
    <t>85462</t>
  </si>
  <si>
    <t>ENGLISH,PUNJABI,POLI. SCIENCE,ELECTIVE PUNJABI</t>
  </si>
  <si>
    <t>30448</t>
  </si>
  <si>
    <t>607</t>
  </si>
  <si>
    <t>15 Oct 2012</t>
  </si>
  <si>
    <t>R004-00019341</t>
  </si>
  <si>
    <t>RUPA</t>
  </si>
  <si>
    <t>NARINDER PAL</t>
  </si>
  <si>
    <t>14 Oct 1987</t>
  </si>
  <si>
    <t>9888516719</t>
  </si>
  <si>
    <t>santi.lovely09@gmail.com</t>
  </si>
  <si>
    <t>VPO MUBARIKPUR</t>
  </si>
  <si>
    <t>140201</t>
  </si>
  <si>
    <t>SANTI.LOVELY09@GMAIL.COM</t>
  </si>
  <si>
    <t>125217/05-EZ-19848</t>
  </si>
  <si>
    <t>PUN ELEC HIS POL SCI</t>
  </si>
  <si>
    <t>35918/05-EZ-19848</t>
  </si>
  <si>
    <t>14918/DSGE(D)2008-22</t>
  </si>
  <si>
    <t>SST  &amp;AMP; PUNJABI</t>
  </si>
  <si>
    <t>09 Dec 2011</t>
  </si>
  <si>
    <t>R004-00020087</t>
  </si>
  <si>
    <t>SANTOSH DEVI</t>
  </si>
  <si>
    <t>19 Jan 1981</t>
  </si>
  <si>
    <t>9646419620</t>
  </si>
  <si>
    <t>GOEL.VINOD@YAHOO.COM</t>
  </si>
  <si>
    <t>DHARM NAGRI ST. NO 3,B VI-2379 ABOHAR</t>
  </si>
  <si>
    <t>9417761986</t>
  </si>
  <si>
    <t>83424</t>
  </si>
  <si>
    <t>ENG,PUN,HIST,ELE PUN,POL SCI</t>
  </si>
  <si>
    <t>33527</t>
  </si>
  <si>
    <t>8984</t>
  </si>
  <si>
    <t>SST,HINDI</t>
  </si>
  <si>
    <t>tahsildar</t>
  </si>
  <si>
    <t>13 Mar 1981</t>
  </si>
  <si>
    <t>R004-00047434</t>
  </si>
  <si>
    <t>30 Apr 1977</t>
  </si>
  <si>
    <t>9915443779</t>
  </si>
  <si>
    <t>kuldeepmusafir13@gmail.com</t>
  </si>
  <si>
    <t>VILLAGE MARDAN HERI, PO MARRORI</t>
  </si>
  <si>
    <t>95713</t>
  </si>
  <si>
    <t>ENG PBI HIS POL SCI PBI LIT</t>
  </si>
  <si>
    <t>67025</t>
  </si>
  <si>
    <t>6327</t>
  </si>
  <si>
    <t>TEACHING OF PUNJABI &amp;AMP; SST</t>
  </si>
  <si>
    <t>31 Oct 2013</t>
  </si>
  <si>
    <t>R004-00029366</t>
  </si>
  <si>
    <t>KUSHAL CHAND</t>
  </si>
  <si>
    <t>GURO BAI</t>
  </si>
  <si>
    <t>05 Jul 1975</t>
  </si>
  <si>
    <t>9780388605</t>
  </si>
  <si>
    <t>narinderkamboj73@gmail.com</t>
  </si>
  <si>
    <t>VPO DIWAN KHERA</t>
  </si>
  <si>
    <t>TEH ABOHAR</t>
  </si>
  <si>
    <t>NARINDERKAMBOJ73@GMAIL.COM</t>
  </si>
  <si>
    <t>62638</t>
  </si>
  <si>
    <t>20923</t>
  </si>
  <si>
    <t>EIILM</t>
  </si>
  <si>
    <t>5570</t>
  </si>
  <si>
    <t>S ST PBI</t>
  </si>
  <si>
    <t>20 Mar 2013</t>
  </si>
  <si>
    <t>shaheed udam singh memorial public school</t>
  </si>
  <si>
    <t>pseb</t>
  </si>
  <si>
    <t>R004-00046811</t>
  </si>
  <si>
    <t>MOHD ARSHAD</t>
  </si>
  <si>
    <t>AHMED DIN</t>
  </si>
  <si>
    <t>SALMA</t>
  </si>
  <si>
    <t>01 Jan 1984</t>
  </si>
  <si>
    <t>9914437228</t>
  </si>
  <si>
    <t>MOHALLA SANDHIAN WALA SAROUD ROAD</t>
  </si>
  <si>
    <t>BYEPASS MALERKOTLA</t>
  </si>
  <si>
    <t>95705</t>
  </si>
  <si>
    <t>PBI ENG POL SCI PBI EL PHY EDU</t>
  </si>
  <si>
    <t>32871</t>
  </si>
  <si>
    <t>7487</t>
  </si>
  <si>
    <t>R004-00047296</t>
  </si>
  <si>
    <t>9815728374 , 9878233886</t>
  </si>
  <si>
    <t>kamalkhurmi16@gmail.com</t>
  </si>
  <si>
    <t>SARABHA NAGAR,DR.BHATTI ROAD,H.NO-13251</t>
  </si>
  <si>
    <t>9815728374,9878233886</t>
  </si>
  <si>
    <t>KAMALKHURMI16@GMAIL.COM</t>
  </si>
  <si>
    <t>GRC(B)2002-876/9384</t>
  </si>
  <si>
    <t>ECONOMICS(HONS),PUNJABI(ADDITIONAL)</t>
  </si>
  <si>
    <t>GRC(B)2002-876/9762</t>
  </si>
  <si>
    <t>GRC(B)2002-876/</t>
  </si>
  <si>
    <t>ECONOMICS,PUNJABI841</t>
  </si>
  <si>
    <t>R004-00036081</t>
  </si>
  <si>
    <t>16 Jun 1984</t>
  </si>
  <si>
    <t>8872709092</t>
  </si>
  <si>
    <t>VILL- BHADUR KE ,PO- PINDI</t>
  </si>
  <si>
    <t>03-EZ-9581</t>
  </si>
  <si>
    <t>HIS,SOC,PBC</t>
  </si>
  <si>
    <t>R004-00008369</t>
  </si>
  <si>
    <t>RAJINDER PAL</t>
  </si>
  <si>
    <t>27 Nov 1984</t>
  </si>
  <si>
    <t>9914949046</t>
  </si>
  <si>
    <t>RPBARAR@GMAIL.COM</t>
  </si>
  <si>
    <t>VILL CHAK NIDHANA, PO- GURUHARSAHAI</t>
  </si>
  <si>
    <t>89745</t>
  </si>
  <si>
    <t>PUNJABI (G), ENGLISH, HISTORY, ECONOMICS, PHY - EDUCATION, PUNJABI (E)</t>
  </si>
  <si>
    <t>4203</t>
  </si>
  <si>
    <t>8463</t>
  </si>
  <si>
    <t>PUNJABI, PHY- EDUCATION</t>
  </si>
  <si>
    <t>21 Jan 2013</t>
  </si>
  <si>
    <t>R004-00018930</t>
  </si>
  <si>
    <t>RITA RANI</t>
  </si>
  <si>
    <t>04 Feb 1978</t>
  </si>
  <si>
    <t>9872015693</t>
  </si>
  <si>
    <t>WARD NO.04, SUNIAR BASTI, NEAR RELIANCE TOWER,PATRAN.</t>
  </si>
  <si>
    <t>75216</t>
  </si>
  <si>
    <t>PUNJABI,ENGLISH,HISTORY,ECONOMICS,POLITICAL SCIENCE,(PUNJABI ELECTIVE)</t>
  </si>
  <si>
    <t>58004</t>
  </si>
  <si>
    <t>2871</t>
  </si>
  <si>
    <t>TEACHING OF PUNJABI, TAECHING OF SOCIAL STUDY.</t>
  </si>
  <si>
    <t>PANJAB UNIVERSITY CHANDIGARH.</t>
  </si>
  <si>
    <t>R004-00037298</t>
  </si>
  <si>
    <t>11 Oct 1981</t>
  </si>
  <si>
    <t>9465482161</t>
  </si>
  <si>
    <t>ramnik2009@gmail.com</t>
  </si>
  <si>
    <t>V.P.O PIPLANWALA</t>
  </si>
  <si>
    <t>RAMNIK2009@GMAIL.COM</t>
  </si>
  <si>
    <t>98-IH-229</t>
  </si>
  <si>
    <t>ENGLISH, PUNJABI, E.PUNJABI, ECONOMICS, POL. SCIENCE</t>
  </si>
  <si>
    <t>R004-00002870</t>
  </si>
  <si>
    <t>MOHD. RAFIQ</t>
  </si>
  <si>
    <t>MOHD. IQBAL</t>
  </si>
  <si>
    <t>HAMIDA BEGAM</t>
  </si>
  <si>
    <t>09 Feb 1988</t>
  </si>
  <si>
    <t>9855233853</t>
  </si>
  <si>
    <t>rafisahota@gmail.com</t>
  </si>
  <si>
    <t>H NO. 78/8 GURU TEG BAHADUR COLONY MALERKOTLA DIST SANGRUR</t>
  </si>
  <si>
    <t>8284900595</t>
  </si>
  <si>
    <t>RAFISAHOTA@GMAIL.COM</t>
  </si>
  <si>
    <t>GRC(S)2005-439/94179</t>
  </si>
  <si>
    <t>HISTORY,POLITICAL SCIENCE,PUNJABI LITERATURE</t>
  </si>
  <si>
    <t>GRC(S)2005-439/66610</t>
  </si>
  <si>
    <t>GRC(S)2005-439/19457</t>
  </si>
  <si>
    <t>tehsildar  malerkotla</t>
  </si>
  <si>
    <t>152031</t>
  </si>
  <si>
    <t>R004-00034319</t>
  </si>
  <si>
    <t>30 Sep 1976</t>
  </si>
  <si>
    <t>7837815936</t>
  </si>
  <si>
    <t>PREMBIR.SINGH2009@GMAIL.COM</t>
  </si>
  <si>
    <t>JYOTI D/O MOHINDER SINGH, H.NO.394, SARAIN MOHALLA, NEAR NATRAJ MANDIR, PATHANKOT</t>
  </si>
  <si>
    <t>145001</t>
  </si>
  <si>
    <t>KAMAL_KUMAR950@YAHOO.COM</t>
  </si>
  <si>
    <t>93524</t>
  </si>
  <si>
    <t>POL.SCI, PUNJABI, ELE. PUN. HISTORY</t>
  </si>
  <si>
    <t>10132</t>
  </si>
  <si>
    <t>419</t>
  </si>
  <si>
    <t>PUNJABI, HISTORY AND CIVICS</t>
  </si>
  <si>
    <t>UNIVERSITY OF KASHMIR</t>
  </si>
  <si>
    <t>R004-00041734</t>
  </si>
  <si>
    <t>JASKIRANJIT KAUR</t>
  </si>
  <si>
    <t>VIMALJIT KAUR</t>
  </si>
  <si>
    <t>29 Jun 1976</t>
  </si>
  <si>
    <t>9417081031</t>
  </si>
  <si>
    <t>mac_Canada95@yahoo.co.in</t>
  </si>
  <si>
    <t>V.P.O. NIZAMPUR, VIA VERKA</t>
  </si>
  <si>
    <t>01832757121</t>
  </si>
  <si>
    <t>MAC_CANADA95@YAHOO.CO.IN</t>
  </si>
  <si>
    <t>92225</t>
  </si>
  <si>
    <t>PUBLIC ADMIN, HISTORY, PUNAJBI</t>
  </si>
  <si>
    <t>12378</t>
  </si>
  <si>
    <t>04668</t>
  </si>
  <si>
    <t>Tehsiledar</t>
  </si>
  <si>
    <t>R004-00026724</t>
  </si>
  <si>
    <t>GURBACHAN KAUR</t>
  </si>
  <si>
    <t>31 May 1982</t>
  </si>
  <si>
    <t>9417843950</t>
  </si>
  <si>
    <t>nirwairtoot@gmail.com</t>
  </si>
  <si>
    <t>W/O NIRWAIR SINGH, VPO TOOT</t>
  </si>
  <si>
    <t>NIRWAIRTOOT@GMAIL.COM</t>
  </si>
  <si>
    <t>46089</t>
  </si>
  <si>
    <t>E.PUN, HIS, POL.SCI</t>
  </si>
  <si>
    <t>PU, CHD</t>
  </si>
  <si>
    <t>4717</t>
  </si>
  <si>
    <t>7299</t>
  </si>
  <si>
    <t>R004-00014665</t>
  </si>
  <si>
    <t>MALKIT SINGH</t>
  </si>
  <si>
    <t>DALBIR KAUR</t>
  </si>
  <si>
    <t>30 Apr 1984</t>
  </si>
  <si>
    <t>9465785226</t>
  </si>
  <si>
    <t>mandeepparjian26@gmail.com</t>
  </si>
  <si>
    <t>VILLAGE PARJIAN KHURD PO PARJIAN KALAN</t>
  </si>
  <si>
    <t>144702</t>
  </si>
  <si>
    <t>MUNISHCAFE@YMAIL.COM</t>
  </si>
  <si>
    <t>159502</t>
  </si>
  <si>
    <t>MATH ECO PBI ELEC</t>
  </si>
  <si>
    <t>19131</t>
  </si>
  <si>
    <t>PBI MATH</t>
  </si>
  <si>
    <t>tehsildar shahkot</t>
  </si>
  <si>
    <t>01 Jul 1985</t>
  </si>
  <si>
    <t>inside_1416@yahoo.co.in</t>
  </si>
  <si>
    <t>KHADOOR SAHIB</t>
  </si>
  <si>
    <t>143401</t>
  </si>
  <si>
    <t>INSIDE_1416@YAHOO.CO.IN</t>
  </si>
  <si>
    <t>G.N.D.UNIVERSITY AMRITSAR</t>
  </si>
  <si>
    <t>Tarn Taran</t>
  </si>
  <si>
    <t>Khadoor Sahib</t>
  </si>
  <si>
    <t>R004-00046442</t>
  </si>
  <si>
    <t>SAJJAN RAM BHATTI</t>
  </si>
  <si>
    <t>RICHHPAL BHATTI</t>
  </si>
  <si>
    <t>SEEMA DEVI</t>
  </si>
  <si>
    <t>21 Mar 1982</t>
  </si>
  <si>
    <t>9463894898</t>
  </si>
  <si>
    <t>SAJJANBHATTI1@GMAIL.COM</t>
  </si>
  <si>
    <t>VPO RAMPURA</t>
  </si>
  <si>
    <t>99/18647</t>
  </si>
  <si>
    <t>ECONOMICS,GEOGRAPHY,PUNJABI</t>
  </si>
  <si>
    <t>MDS UNIVERSITY AJMER</t>
  </si>
  <si>
    <t>06-DE-89</t>
  </si>
  <si>
    <t>PANJAB UNIVERSITY PUNJAB</t>
  </si>
  <si>
    <t>executive magistrate sitto gunno</t>
  </si>
  <si>
    <t>R004-00022625</t>
  </si>
  <si>
    <t>22 Mar 1982</t>
  </si>
  <si>
    <t>9815866929</t>
  </si>
  <si>
    <t>universalcomputers.patiala@gmail.com</t>
  </si>
  <si>
    <t>HOUSE NO 283 STREET NO 6 JUJHAR NAGAR PATIALA</t>
  </si>
  <si>
    <t>UNIVERSALCOMPUTERS.PATIALA@GMAIL.COM</t>
  </si>
  <si>
    <t>87781</t>
  </si>
  <si>
    <t>POL. SCIENCE,</t>
  </si>
  <si>
    <t>2837</t>
  </si>
  <si>
    <t>JAMMU UNIVERISITY</t>
  </si>
  <si>
    <t>SDM PATIALA</t>
  </si>
  <si>
    <t>16 Nov 2006</t>
  </si>
  <si>
    <t>R004-00030668</t>
  </si>
  <si>
    <t>02 Aug 1983</t>
  </si>
  <si>
    <t>9417537176</t>
  </si>
  <si>
    <t>NEW GOBIND NAGRI ST NO 6  ABOHAR</t>
  </si>
  <si>
    <t>68795</t>
  </si>
  <si>
    <t>ENG,PBI,HIST,EL PBI, POL SCI</t>
  </si>
  <si>
    <t>12058</t>
  </si>
  <si>
    <t>11450</t>
  </si>
  <si>
    <t>muktsar</t>
  </si>
  <si>
    <t>R004-00027278</t>
  </si>
  <si>
    <t>JATINDERJEET KAUR</t>
  </si>
  <si>
    <t>8146300437</t>
  </si>
  <si>
    <t>preetjass1984@gmail.com</t>
  </si>
  <si>
    <t>H.NO - 710, WARD NO -23, IFTIKHAR GANJ, NEAR SARHANDI GATE</t>
  </si>
  <si>
    <t>MAKERKOTLA</t>
  </si>
  <si>
    <t>PREETJASS1984@GMAIL.COM</t>
  </si>
  <si>
    <t>Z(P)2003-4619/104203</t>
  </si>
  <si>
    <t>GEN PBI, GEN ENG, POL SCIENCE, ECONOMICS, LITERAYURE PUNJABI</t>
  </si>
  <si>
    <t>Z(P)2003-4619/61209</t>
  </si>
  <si>
    <t>Z(P)2003-4619/5035</t>
  </si>
  <si>
    <t>tehsildar, malerkotla</t>
  </si>
  <si>
    <t>baljitsunny@gmail.com</t>
  </si>
  <si>
    <t>BALJITSUNNY@GMAIL.COM</t>
  </si>
  <si>
    <t>R004-00045097</t>
  </si>
  <si>
    <t>SHAVETA KAMBOJ</t>
  </si>
  <si>
    <t>BAL KRISHAN</t>
  </si>
  <si>
    <t>25 Mar 1986</t>
  </si>
  <si>
    <t>9464327321</t>
  </si>
  <si>
    <t>SAMASATINDER@GMAIL.COM</t>
  </si>
  <si>
    <t>VILL-SAJRANA  PO KHUI KHERA</t>
  </si>
  <si>
    <t>94643-27321</t>
  </si>
  <si>
    <t>VIVEKSAMA.FZ@GMAIL.COM</t>
  </si>
  <si>
    <t>05-EZ-2956</t>
  </si>
  <si>
    <t>HIS,PBI,POL</t>
  </si>
  <si>
    <t>PSE,LND,TLP,SMG,COE,GAC,CCS,SST,PBI</t>
  </si>
  <si>
    <t>excutive magistrate arni wala ss</t>
  </si>
  <si>
    <t>R004-00025306</t>
  </si>
  <si>
    <t>GURKAMALPREET KAUR</t>
  </si>
  <si>
    <t>SALINDER SINGH</t>
  </si>
  <si>
    <t>22 Feb 1987</t>
  </si>
  <si>
    <t>9463443299</t>
  </si>
  <si>
    <t>rara777@rediffmail.com</t>
  </si>
  <si>
    <t>VPO JALALPUR</t>
  </si>
  <si>
    <t>144202</t>
  </si>
  <si>
    <t>RARA777@REDIFFMAIL.COM</t>
  </si>
  <si>
    <t>117892</t>
  </si>
  <si>
    <t>ECONOMICS,ELECTIVE PUNJABI, POL SCICENC</t>
  </si>
  <si>
    <t>760</t>
  </si>
  <si>
    <t>OBC</t>
  </si>
  <si>
    <t>21 Jul 2011</t>
  </si>
  <si>
    <t>R004-00033652</t>
  </si>
  <si>
    <t>HARSATWINDER SINGH</t>
  </si>
  <si>
    <t>GURMUKH SINGH</t>
  </si>
  <si>
    <t>11 Apr 1988</t>
  </si>
  <si>
    <t>9803307352</t>
  </si>
  <si>
    <t>MUKTSAR ROAD,NEAR MALWA AGRI. WORKS(BACK SIDE)GURUHARSAHAI</t>
  </si>
  <si>
    <t>07-COR-3713</t>
  </si>
  <si>
    <t>HIS,PUNJABI E,POL SCI,</t>
  </si>
  <si>
    <t>03 Oct 2012</t>
  </si>
  <si>
    <t>R004-00047151</t>
  </si>
  <si>
    <t>MONEY SINGH</t>
  </si>
  <si>
    <t>10 Mar 1978</t>
  </si>
  <si>
    <t>9855633573</t>
  </si>
  <si>
    <t>MEHRARAVI66@GMAIL.COM</t>
  </si>
  <si>
    <t>VILL BARAN</t>
  </si>
  <si>
    <t>79726</t>
  </si>
  <si>
    <t>PUNJABI,ENGLISH,PUNJABI LIT,HISTORY,POL.SCIENCE,ECONOMICS</t>
  </si>
  <si>
    <t>6316</t>
  </si>
  <si>
    <t>0055292</t>
  </si>
  <si>
    <t>PUNJABI,S.S.T</t>
  </si>
  <si>
    <t>executive magistrate cum tehsildar patiala</t>
  </si>
  <si>
    <t>30 May 2012</t>
  </si>
  <si>
    <t>R004-00022438</t>
  </si>
  <si>
    <t>SWARN SINGH</t>
  </si>
  <si>
    <t>03 Jan 1977</t>
  </si>
  <si>
    <t>9988215155</t>
  </si>
  <si>
    <t>JPSG77@GMAIL.COM</t>
  </si>
  <si>
    <t>1047/12 GALI KAMBOJ KATRA SHER SINGH</t>
  </si>
  <si>
    <t>132576</t>
  </si>
  <si>
    <t>HISTORY ECONOMICS ELECT ENGLISH</t>
  </si>
  <si>
    <t>G N D U</t>
  </si>
  <si>
    <t>63475</t>
  </si>
  <si>
    <t>PBI ECO</t>
  </si>
  <si>
    <t>TEHSILDAR AMRITSAR 1</t>
  </si>
  <si>
    <t>R004-00030399</t>
  </si>
  <si>
    <t>GURDARSHAN SINGH</t>
  </si>
  <si>
    <t>S.DALIP SINGH</t>
  </si>
  <si>
    <t>SMT.DALIP KAUR</t>
  </si>
  <si>
    <t>09 May 1980</t>
  </si>
  <si>
    <t>9872410056</t>
  </si>
  <si>
    <t>Aman_kalsi16@rediffmail.com</t>
  </si>
  <si>
    <t>H.NO-2288/1,ST.NO-1-B,GURU NANAK COLONY-B</t>
  </si>
  <si>
    <t>AMAN_KALSI16@REDIFFMAIL.COM</t>
  </si>
  <si>
    <t>74459</t>
  </si>
  <si>
    <t>GEN ENG,GEN PUN,ELE PUN,PHY EDU,POL SC</t>
  </si>
  <si>
    <t>30606</t>
  </si>
  <si>
    <t>ALL SUBJECTS</t>
  </si>
  <si>
    <t>13600</t>
  </si>
  <si>
    <t>ALL SUBJECTS,WITH TEACHING OF PUNJABI</t>
  </si>
  <si>
    <t>GOBINDER SINGH</t>
  </si>
  <si>
    <t>R004-00040982</t>
  </si>
  <si>
    <t>SUKHRAJ KAUR</t>
  </si>
  <si>
    <t>JOGINDER KAUR</t>
  </si>
  <si>
    <t>19 Jul 1979</t>
  </si>
  <si>
    <t>9815042461</t>
  </si>
  <si>
    <t>W/O S. AMARJIT SINGH V.P.O. BHAROWAL</t>
  </si>
  <si>
    <t>128117</t>
  </si>
  <si>
    <t>16155</t>
  </si>
  <si>
    <t>3387</t>
  </si>
  <si>
    <t>SOCIAL STUDY/ PUNJABI</t>
  </si>
  <si>
    <t>R004-00010090</t>
  </si>
  <si>
    <t>03 Mar 1985</t>
  </si>
  <si>
    <t>9876986870</t>
  </si>
  <si>
    <t>GSSBHUPAL@GMAIL.COM</t>
  </si>
  <si>
    <t>GURWINDER SINGH S/O CHAND SINGH, VPO SINGHEWALA, TEHSIL MALOUT</t>
  </si>
  <si>
    <t>95466</t>
  </si>
  <si>
    <t>PUNJABI, ENGLISH, HISTORY, PUNJABI ELECTIVE, POL. SCIENCE</t>
  </si>
  <si>
    <t>7316</t>
  </si>
  <si>
    <t>6243</t>
  </si>
  <si>
    <t>TEACHING SUBJECTS- PUNJABI, SST.</t>
  </si>
  <si>
    <t>govt. model school, phullu khera, govt. sen. sec. school, singhewala</t>
  </si>
  <si>
    <t>R004-00011676</t>
  </si>
  <si>
    <t>05 Jan 1989</t>
  </si>
  <si>
    <t>8427562468</t>
  </si>
  <si>
    <t>ranamaster9@gmail.com</t>
  </si>
  <si>
    <t>VPO BHOLATH</t>
  </si>
  <si>
    <t>RANAMASTER9@GMAIL.COM</t>
  </si>
  <si>
    <t>2006.BH/A.6</t>
  </si>
  <si>
    <t>ELECTIVE PBI.,ECONOMICS,GEOGRAPHY</t>
  </si>
  <si>
    <t>28 Oct 2013</t>
  </si>
  <si>
    <t>R004-00037944</t>
  </si>
  <si>
    <t>PRITPAL SINGH</t>
  </si>
  <si>
    <t>GURDIAL KAUR</t>
  </si>
  <si>
    <t>09 Apr 1980</t>
  </si>
  <si>
    <t>8146358899</t>
  </si>
  <si>
    <t>mahunboy@gmail.com</t>
  </si>
  <si>
    <t>VILL: BOOLPUR, P.O. THATTA NAWAN</t>
  </si>
  <si>
    <t>MAHUNBOY@GMAIL.COM</t>
  </si>
  <si>
    <t>136576</t>
  </si>
  <si>
    <t>PUN(E), ECO, HISTORY</t>
  </si>
  <si>
    <t>31741</t>
  </si>
  <si>
    <t>1003</t>
  </si>
  <si>
    <t>sultanpur lodhi</t>
  </si>
  <si>
    <t>R004-00031165</t>
  </si>
  <si>
    <t>10 Nov 1977</t>
  </si>
  <si>
    <t>9814518364</t>
  </si>
  <si>
    <t>LAKHWINDER KAUR W/O GURIQBAL SINGH GURU TEG BAHADUR NAGAR,#7170,NEAR AJIT THEATER BATHINDA ROAD, SRI MUKTSAR SAHIB</t>
  </si>
  <si>
    <t>01633263364</t>
  </si>
  <si>
    <t>76993</t>
  </si>
  <si>
    <t>ECO,POL SCI,PBI ELEC,ENG,PBI</t>
  </si>
  <si>
    <t>35142</t>
  </si>
  <si>
    <t>4096</t>
  </si>
  <si>
    <t>tehsildar SRI MUKTSAR SAHIB</t>
  </si>
  <si>
    <t>R004-00038662</t>
  </si>
  <si>
    <t>JEETO</t>
  </si>
  <si>
    <t>08 Mar 1980</t>
  </si>
  <si>
    <t>9478366827</t>
  </si>
  <si>
    <t>j_world51@yahoo.co.in</t>
  </si>
  <si>
    <t>VPO KATHGARH</t>
  </si>
  <si>
    <t>144522</t>
  </si>
  <si>
    <t>9478666827</t>
  </si>
  <si>
    <t>ELIZA.MANJEET.1980@GMAIL.COM</t>
  </si>
  <si>
    <t>62117</t>
  </si>
  <si>
    <t>ELEC PBI , HISTORY ,POL SCI</t>
  </si>
  <si>
    <t>32544</t>
  </si>
  <si>
    <t>3770</t>
  </si>
  <si>
    <t>PUNJABI ANS SOCIAL STUDIES</t>
  </si>
  <si>
    <t>SBS NAGAR</t>
  </si>
  <si>
    <t>28 Jun 2013</t>
  </si>
  <si>
    <t>R004-00044002</t>
  </si>
  <si>
    <t>01 Apr 1976</t>
  </si>
  <si>
    <t>9465426632</t>
  </si>
  <si>
    <t>LAKHVIRKAUR153@YAHOO.COM</t>
  </si>
  <si>
    <t>LAKHVIR KAUR W/O ARVINDERJIT SINGH S/O HARBHAJAN SINGH, MANDAR WALI GALI, RAMDAS</t>
  </si>
  <si>
    <t>143102</t>
  </si>
  <si>
    <t>LAKHVIR KAUR D/O HARBANS SINGH, NEAR GOVT. PRIMARY SCHOOL, SINGHANWALA</t>
  </si>
  <si>
    <t>94WM142</t>
  </si>
  <si>
    <t>POL SCI, ELEC PBI, HOME SCI.</t>
  </si>
  <si>
    <t>PUNJABI, HOME SCI.</t>
  </si>
  <si>
    <t>tehsildar ajnala</t>
  </si>
  <si>
    <t>R004-00006408</t>
  </si>
  <si>
    <t>BABANDEEP KAUR</t>
  </si>
  <si>
    <t>05 Sep 1987</t>
  </si>
  <si>
    <t>9814149455</t>
  </si>
  <si>
    <t>bilawal77aman@yahoo.co.in</t>
  </si>
  <si>
    <t>NEAR BEDI MODEL SCHOOL GANGA SINGH NAGAR JANDIALA ROAD TARN TARAN</t>
  </si>
  <si>
    <t>BILAWAL77AMAN@YAHOO.CO.IN</t>
  </si>
  <si>
    <t>334010</t>
  </si>
  <si>
    <t>MATHS, ECONOMICS,ELEC. PUNJABI</t>
  </si>
  <si>
    <t>467173</t>
  </si>
  <si>
    <t>56811</t>
  </si>
  <si>
    <t>tarn taran</t>
  </si>
  <si>
    <t>tehsildar tarn taran</t>
  </si>
  <si>
    <t>khanna</t>
  </si>
  <si>
    <t>R004-00004360</t>
  </si>
  <si>
    <t>HARINDER KAUR</t>
  </si>
  <si>
    <t>29 Oct 1983</t>
  </si>
  <si>
    <t>9464073574</t>
  </si>
  <si>
    <t>maiserkhana.mkh05@yahoo.com</t>
  </si>
  <si>
    <t>MAISERKHANA COTTAGE,STREET NO.5/3-D,BABA FARID NAGAR</t>
  </si>
  <si>
    <t>09464073574</t>
  </si>
  <si>
    <t>MAISERKHANA.MKH05@YAHOO.COM</t>
  </si>
  <si>
    <t>115575</t>
  </si>
  <si>
    <t>HISTORY,PUBLIC ADMINISTRATION,PUNJABI ELECTIVE</t>
  </si>
  <si>
    <t>10C5510020</t>
  </si>
  <si>
    <t>MADURAI KAMRAJ UNIVERSITY,TAMILNADU</t>
  </si>
  <si>
    <t>1871</t>
  </si>
  <si>
    <t>SST, ENG, PBI</t>
  </si>
  <si>
    <t>R004-00027193</t>
  </si>
  <si>
    <t>25 Mar 1985</t>
  </si>
  <si>
    <t>9878509884</t>
  </si>
  <si>
    <t>total.abc@gmail.com</t>
  </si>
  <si>
    <t>V.P.O. JATTANA KALAN</t>
  </si>
  <si>
    <t>AMRITJATANA@GMAIL.COM</t>
  </si>
  <si>
    <t>96428</t>
  </si>
  <si>
    <t>ENG., PBI., HIST., POL. SCI., PHY. EDU., PBI. ELECTIVE</t>
  </si>
  <si>
    <t>303139</t>
  </si>
  <si>
    <t>11856</t>
  </si>
  <si>
    <t>PUNJABI-S.ST.</t>
  </si>
  <si>
    <t>TEHSILDAR SARDULGARH</t>
  </si>
  <si>
    <t>05 Sep 2012</t>
  </si>
  <si>
    <t>R004-00022239</t>
  </si>
  <si>
    <t>19 Oct 1988</t>
  </si>
  <si>
    <t>9530522703</t>
  </si>
  <si>
    <t>tatlakamal@gmail.com</t>
  </si>
  <si>
    <t>VPO GUREH TEH. JAGRAON DISTT. LUDHIANA PUNJAB</t>
  </si>
  <si>
    <t>142023</t>
  </si>
  <si>
    <t>GAGANGUREH@GMAIL.COM</t>
  </si>
  <si>
    <t>17005000053</t>
  </si>
  <si>
    <t>ENG PBC PBI POL SOC</t>
  </si>
  <si>
    <t>10115310101516</t>
  </si>
  <si>
    <t>CMJ MEGHALIA</t>
  </si>
  <si>
    <t>7024</t>
  </si>
  <si>
    <t>SOCIAL STUDIES PUNJABI</t>
  </si>
  <si>
    <t>PUNJAB UNIVERCITY CHANDIGARHR</t>
  </si>
  <si>
    <t>cIVIL cOURT jAGRAON</t>
  </si>
  <si>
    <t>Exec. Megistrate</t>
  </si>
  <si>
    <t>06 Aug 2001</t>
  </si>
  <si>
    <t>R004-00008159</t>
  </si>
  <si>
    <t>22 Sep 1983</t>
  </si>
  <si>
    <t>9888581581</t>
  </si>
  <si>
    <t>karnaval77@gmail.com</t>
  </si>
  <si>
    <t>H.NO.329/1,ST.NO.12,AHUJA COLONY,AZIMGARH ROAD, ABOHAR</t>
  </si>
  <si>
    <t>01634229382</t>
  </si>
  <si>
    <t>KARNAVAL77@GMAIL.COM</t>
  </si>
  <si>
    <t>92862</t>
  </si>
  <si>
    <t>ENG,PBC,ECO,HIS,POL</t>
  </si>
  <si>
    <t>6001</t>
  </si>
  <si>
    <t>IPT,COP,LSG,SCA</t>
  </si>
  <si>
    <t>3959</t>
  </si>
  <si>
    <t>ECO,PBI,SST</t>
  </si>
  <si>
    <t>NABI TEHSILDAR ABOHAR</t>
  </si>
  <si>
    <t>13 Jun 2012</t>
  </si>
  <si>
    <t>anandpur sahib</t>
  </si>
  <si>
    <t>R004-00001990</t>
  </si>
  <si>
    <t>HAKAM SINGH</t>
  </si>
  <si>
    <t>HARBANSH KAUR</t>
  </si>
  <si>
    <t>22 Apr 1983</t>
  </si>
  <si>
    <t>9876781500</t>
  </si>
  <si>
    <t>shubhkarmans@yahoo.com</t>
  </si>
  <si>
    <t>VPO.DAFTRIWALA</t>
  </si>
  <si>
    <t>SHUBHKARMANS@YHOO.COM</t>
  </si>
  <si>
    <t>80504</t>
  </si>
  <si>
    <t>PUNJABI(C),ENG(C),PUNJABI ELECTIV,SOCILOGY,HISTORY</t>
  </si>
  <si>
    <t>40336</t>
  </si>
  <si>
    <t>PBI,UNI,PATIALA</t>
  </si>
  <si>
    <t>6725</t>
  </si>
  <si>
    <t>TEACHING OF SOCIAL STUDIES,PUNJABI</t>
  </si>
  <si>
    <t>10 Jul 2009</t>
  </si>
  <si>
    <t>PUNJABI, SOCIAL STUDY</t>
  </si>
  <si>
    <t>R004-00045042</t>
  </si>
  <si>
    <t>JOGGA SINGH</t>
  </si>
  <si>
    <t>09 May 1975</t>
  </si>
  <si>
    <t>9872438276</t>
  </si>
  <si>
    <t>souravmiglani1990@gmail.com</t>
  </si>
  <si>
    <t>THANDE WALA ROAD, MOHALA SARANGPURA</t>
  </si>
  <si>
    <t>G.CAFE66@GMAIL.COM</t>
  </si>
  <si>
    <t>60577</t>
  </si>
  <si>
    <t>ENGLISH, PUNJABI, HISTORY, POL SCIENCE , ELEC PUNJABI</t>
  </si>
  <si>
    <t>33530</t>
  </si>
  <si>
    <t>695</t>
  </si>
  <si>
    <t>RAMDASSIA SIKH</t>
  </si>
  <si>
    <t>TEHSILDAR MUKTSAR</t>
  </si>
  <si>
    <t>04 Apr 2003</t>
  </si>
  <si>
    <t>CHHINDER KAUR</t>
  </si>
  <si>
    <t>R004-00020277</t>
  </si>
  <si>
    <t>18 Feb 1988</t>
  </si>
  <si>
    <t>9855808004</t>
  </si>
  <si>
    <t>jagjit.singh1725@gmail.com</t>
  </si>
  <si>
    <t>HOUSE NO-364 SECTOR-15 DASHMESH NAGAR</t>
  </si>
  <si>
    <t>9814000318</t>
  </si>
  <si>
    <t>JAGJIT.SINGH1725@GMAIL.COM</t>
  </si>
  <si>
    <t>06-EZ-2585</t>
  </si>
  <si>
    <t>ENGLISH PUNJABI ELCTIVE-PUNJABI PUBLIC-ADMINISTRATION</t>
  </si>
  <si>
    <t>SIER(M)2008-40</t>
  </si>
  <si>
    <t>21 Nov 2011</t>
  </si>
  <si>
    <t>R004-00024434</t>
  </si>
  <si>
    <t>SHANTI DEVI</t>
  </si>
  <si>
    <t>12 Apr 1980</t>
  </si>
  <si>
    <t>7814478773</t>
  </si>
  <si>
    <t>SURINDERCHAUHAN2010@GMAIL.COM</t>
  </si>
  <si>
    <t>HOUSE NO 7397 KARTAR BASTI BACKSIDE RAJINDRA COLLEGE</t>
  </si>
  <si>
    <t>SURINDERCHAUHAN2010@GMIL.COM</t>
  </si>
  <si>
    <t>82473</t>
  </si>
  <si>
    <t>ENGLISH PUNJABI HINDI HISTORY PHY. ED</t>
  </si>
  <si>
    <t>124</t>
  </si>
  <si>
    <t>M ED GEN</t>
  </si>
  <si>
    <t>4112</t>
  </si>
  <si>
    <t>PUNJABI PHY.ED</t>
  </si>
  <si>
    <t>01 Jan 2005</t>
  </si>
  <si>
    <t>R004-00031468</t>
  </si>
  <si>
    <t>MALKIAT KAUR</t>
  </si>
  <si>
    <t>14 Feb 1978</t>
  </si>
  <si>
    <t>9256465323</t>
  </si>
  <si>
    <t>sarabjitbs@yahoo.co.in</t>
  </si>
  <si>
    <t>H.NO.308,STREET NO.3,GREEN AVENUE,NEW JOGINDER NAGAR,P.O. P.A.P.</t>
  </si>
  <si>
    <t>144006</t>
  </si>
  <si>
    <t>0181-2410114</t>
  </si>
  <si>
    <t>KCMOTORS_SANDHU@REDIFFMAIL.COM</t>
  </si>
  <si>
    <t>80741</t>
  </si>
  <si>
    <t>ENGLISH,PUNJABI,ECONOMICS,ELEC. PUNJABI,HOME SCIENCE</t>
  </si>
  <si>
    <t>34313</t>
  </si>
  <si>
    <t>BHASHA VIGYAN ATE PUNJABI BHASHA,PUNJABI SABHYACHAR LOKDHARA ATE LOK SAHIT,ADHUNIK PUNJABI KAVITA,PUNJAB NATAK ATE RANGMANCH</t>
  </si>
  <si>
    <t>3274</t>
  </si>
  <si>
    <t>tehsildar, ludhiana</t>
  </si>
  <si>
    <t>03 Aug 1994</t>
  </si>
  <si>
    <t>R004-00017262</t>
  </si>
  <si>
    <t>28 Jun 1984</t>
  </si>
  <si>
    <t>9988758182</t>
  </si>
  <si>
    <t>madhar_meena@yahoo.com</t>
  </si>
  <si>
    <t>VILL- BEAS PIND, PATTI UDHOPUR</t>
  </si>
  <si>
    <t>HAPPYBDHN@GMAIL.COM</t>
  </si>
  <si>
    <t>2002.NZ.691/159713</t>
  </si>
  <si>
    <t>ENG,PUN, PUN EL, ECO,POL SCI</t>
  </si>
  <si>
    <t>2002.NZ.691/430113</t>
  </si>
  <si>
    <t>ADHUNIK PUNJABI KAVITA, PUNJABI GALAP, PUNJABI BHASHA ATE BHASHA VIGYAN, PUNJBAI NATAK ATE RANGMUNCH, BADESHI PANJABI SAHIT</t>
  </si>
  <si>
    <t>2002.NZ.691/2304</t>
  </si>
  <si>
    <t>PHILOSOPHICAL &amp;AMP; SOCIOLOGICAL BASIS OF EDUCATION, EDUCATIONAL PSYCHOLOGY AND GUIDANCE, EDUCATION IN MORDEN INDIA, EDUCATIONAL TECHNOLOGY &amp;AMP; SCHOOL MANAGEMENT, PUNJABI, ECONOMICS</t>
  </si>
  <si>
    <t>01 Aug 2012</t>
  </si>
  <si>
    <t>R004-00016559</t>
  </si>
  <si>
    <t>SHRI JAGDISH RAM</t>
  </si>
  <si>
    <t>SMT.HARBHAJAN KAUR</t>
  </si>
  <si>
    <t>29 May 1984</t>
  </si>
  <si>
    <t>9465620080</t>
  </si>
  <si>
    <t>HARRY.PREET6030@GMAIL.COM</t>
  </si>
  <si>
    <t># L33 STAFF COLONY GIANI ZAIL SINGH COLLEGE OF ENGINEERING AND TECHNOLOGY DABWALI ROAD</t>
  </si>
  <si>
    <t>HARRY.PREET.6030@GMAIL.COM</t>
  </si>
  <si>
    <t>99710</t>
  </si>
  <si>
    <t>ENGLISH,PUNJABI,HISTORY,PUNJABI LITERATURE,HOME SCIENCE</t>
  </si>
  <si>
    <t>7671</t>
  </si>
  <si>
    <t>8261</t>
  </si>
  <si>
    <t>01 Apr 2002</t>
  </si>
  <si>
    <t>R004-00030253</t>
  </si>
  <si>
    <t>HARI RAM</t>
  </si>
  <si>
    <t>06 May 1981</t>
  </si>
  <si>
    <t>9464643737</t>
  </si>
  <si>
    <t>ER.PARNEETKAUR19@GMAIL.COM</t>
  </si>
  <si>
    <t>VPO NURPUR BET</t>
  </si>
  <si>
    <t>TEHSIL LUDHIANA</t>
  </si>
  <si>
    <t>30537</t>
  </si>
  <si>
    <t>BCOM WITH ADDITIONAL PUNJABI</t>
  </si>
  <si>
    <t>PU CHD AND PBI UNIV PATIALA</t>
  </si>
  <si>
    <t>31903</t>
  </si>
  <si>
    <t>1929</t>
  </si>
  <si>
    <t>COMMERCE WITH PUNJABI</t>
  </si>
  <si>
    <t>TEHSILDAR LUDHIANA WEST</t>
  </si>
  <si>
    <t>R004-00026812</t>
  </si>
  <si>
    <t>25 Oct 1983</t>
  </si>
  <si>
    <t>9646739939</t>
  </si>
  <si>
    <t>PRITPAL_SINGH0005@YAHOO.CO.IN</t>
  </si>
  <si>
    <t>H.NO.750 SEC-33 CHANDIGARH ROAD LUDHIANA</t>
  </si>
  <si>
    <t>141010</t>
  </si>
  <si>
    <t>42981</t>
  </si>
  <si>
    <t>ENG PBI ECO HIS ELEC PBI</t>
  </si>
  <si>
    <t>34195</t>
  </si>
  <si>
    <t>3409</t>
  </si>
  <si>
    <t>S.ST PBI</t>
  </si>
  <si>
    <t>14 Jan 2009</t>
  </si>
  <si>
    <t>R004-00034366</t>
  </si>
  <si>
    <t>9872710854</t>
  </si>
  <si>
    <t>kansal.rahul92@gmail.com</t>
  </si>
  <si>
    <t>VILL. DULLEWALA, PO SALABATPURA</t>
  </si>
  <si>
    <t>KANSAL.RAHUL92@GMAIL.COM</t>
  </si>
  <si>
    <t>17106000064</t>
  </si>
  <si>
    <t>HISTORY, PUNJABI ELECTIVE, SOCIOLOGY</t>
  </si>
  <si>
    <t>1219</t>
  </si>
  <si>
    <t>15728</t>
  </si>
  <si>
    <t>26 Jul 2004</t>
  </si>
  <si>
    <t>R004-00037011</t>
  </si>
  <si>
    <t>ARNDEEP KAUR</t>
  </si>
  <si>
    <t>TARA SINGH</t>
  </si>
  <si>
    <t>12 Apr 1987</t>
  </si>
  <si>
    <t>8872227813</t>
  </si>
  <si>
    <t>ARN.JATTGIRL@YAHOO.IN</t>
  </si>
  <si>
    <t>VPO. MOJOWAL MAJARA</t>
  </si>
  <si>
    <t>144526</t>
  </si>
  <si>
    <t>01885-272170</t>
  </si>
  <si>
    <t>16704000075</t>
  </si>
  <si>
    <t>16704000075/34625</t>
  </si>
  <si>
    <t>2007.NE/A.7 / 57813</t>
  </si>
  <si>
    <t>PB UNI CHD</t>
  </si>
  <si>
    <t>R004-00050785</t>
  </si>
  <si>
    <t>NEERAJ RANI</t>
  </si>
  <si>
    <t>VEENA DEVI</t>
  </si>
  <si>
    <t>27 Aug 1984</t>
  </si>
  <si>
    <t>9814992105</t>
  </si>
  <si>
    <t>hgarg1506@gmail.com</t>
  </si>
  <si>
    <t>#125A, WARD NO. 4, NEAR HAPPY GYM</t>
  </si>
  <si>
    <t>HGARG1506@GMAIL.COM</t>
  </si>
  <si>
    <t>84607</t>
  </si>
  <si>
    <t>HISTORY, POLITICAL SCIENCE, GEOGRAPHY, PUNJABI ELECTIVE, ENGLISH, PUNJABI COMPULSORY</t>
  </si>
  <si>
    <t>57082</t>
  </si>
  <si>
    <t>453</t>
  </si>
  <si>
    <t>TEACHING OF PUNJABI AND SOCIAL STUDY</t>
  </si>
  <si>
    <t>R004-00020901</t>
  </si>
  <si>
    <t>RAJBINDER SINGH</t>
  </si>
  <si>
    <t>26 Jun 1982</t>
  </si>
  <si>
    <t>9872859178</t>
  </si>
  <si>
    <t>rs.thw.13@gmail.com</t>
  </si>
  <si>
    <t>V.P.O- THANDE WALA</t>
  </si>
  <si>
    <t>01633259178</t>
  </si>
  <si>
    <t>RS.THW.13@GMAIL.COM</t>
  </si>
  <si>
    <t>80003</t>
  </si>
  <si>
    <t>ECO,GEO,PBI ELEC,ENG,PBI</t>
  </si>
  <si>
    <t>31729</t>
  </si>
  <si>
    <t>964</t>
  </si>
  <si>
    <t>R004-00046186</t>
  </si>
  <si>
    <t>JAGDISH RAI</t>
  </si>
  <si>
    <t>PUSHPA DEVI</t>
  </si>
  <si>
    <t>09 May 1979</t>
  </si>
  <si>
    <t>9041297032</t>
  </si>
  <si>
    <t>ashwanikumar091979@yahoo.com</t>
  </si>
  <si>
    <t># 170, WARD NO.- 4, NEAR MARKET COMMITTEE, BHUCHO MANDI</t>
  </si>
  <si>
    <t>01642740246,9501023730</t>
  </si>
  <si>
    <t>ASHWANIKUMAR091979@YAHOO.COM</t>
  </si>
  <si>
    <t>75738</t>
  </si>
  <si>
    <t>PUNJABI,ENGLISH,HISTORY,ECONOMICS,POLITICAL SCIENCE</t>
  </si>
  <si>
    <t>38318</t>
  </si>
  <si>
    <t>2481</t>
  </si>
  <si>
    <t>SOCIAL STUDIES-PUNJABI</t>
  </si>
  <si>
    <t>R004-00022788</t>
  </si>
  <si>
    <t>MEENU BALA</t>
  </si>
  <si>
    <t>BHAGIRTH LAL SINGLA</t>
  </si>
  <si>
    <t>VEERA WANTI</t>
  </si>
  <si>
    <t>14 Aug 1979</t>
  </si>
  <si>
    <t>9872645157</t>
  </si>
  <si>
    <t>W/O VIKAS JAIN GHASS MANDI MALERKOTLA</t>
  </si>
  <si>
    <t>73922</t>
  </si>
  <si>
    <t>BSC MEDICAL</t>
  </si>
  <si>
    <t>4060406</t>
  </si>
  <si>
    <t>MSC IT</t>
  </si>
  <si>
    <t>PTU JALANDHAR</t>
  </si>
  <si>
    <t>10629</t>
  </si>
  <si>
    <t>R004-00032451</t>
  </si>
  <si>
    <t>ANTARVIR SINGH</t>
  </si>
  <si>
    <t>UJJAGAR SINGH</t>
  </si>
  <si>
    <t>28 Mar 1981</t>
  </si>
  <si>
    <t>9463626465</t>
  </si>
  <si>
    <t>prettybrar24@gmail.com</t>
  </si>
  <si>
    <t>#16247-B, STREET NO. 11/3, GURU GOBIND SINGH NAGAR, BATHINDA</t>
  </si>
  <si>
    <t>PRETTYBRAR24@GMAIL.COM</t>
  </si>
  <si>
    <t>256-CC(P)98/77422</t>
  </si>
  <si>
    <t>CC(P)98-256/61258</t>
  </si>
  <si>
    <t>CC(P)98-256/2774</t>
  </si>
  <si>
    <t>R004-00026650</t>
  </si>
  <si>
    <t>KAWALPREET KAUR</t>
  </si>
  <si>
    <t>06 Mar 1984</t>
  </si>
  <si>
    <t>9478143411</t>
  </si>
  <si>
    <t>deepmku09@gmail.com</t>
  </si>
  <si>
    <t>VILL- BIR SARKAR, PO - SUDH SINGH  WALA</t>
  </si>
  <si>
    <t>152021</t>
  </si>
  <si>
    <t>9478113278</t>
  </si>
  <si>
    <t>DEEPMKU09@GMAIL.COM</t>
  </si>
  <si>
    <t>155304</t>
  </si>
  <si>
    <t>ENG, PBI, ELEC PBI, HIS, POL SCI</t>
  </si>
  <si>
    <t>G-1115205091</t>
  </si>
  <si>
    <t>SHIATS A UNIVERSITY(ALLAHABAD)</t>
  </si>
  <si>
    <t>5023</t>
  </si>
  <si>
    <t>R004-00030107</t>
  </si>
  <si>
    <t>26 Jun 1988</t>
  </si>
  <si>
    <t>8568985694</t>
  </si>
  <si>
    <t>GULATICYBERCAFE@GMAIL.COM</t>
  </si>
  <si>
    <t>VPO SAILBRAH</t>
  </si>
  <si>
    <t>GRC(B)2005-371</t>
  </si>
  <si>
    <t>ECONOMICS,POL SCI,PBI LIT</t>
  </si>
  <si>
    <t>R004-00022350</t>
  </si>
  <si>
    <t>06 Apr 1981</t>
  </si>
  <si>
    <t>9463746368</t>
  </si>
  <si>
    <t>KARAMJITGHUMAN00@GMAIL.COM</t>
  </si>
  <si>
    <t>VPO GHUMAN</t>
  </si>
  <si>
    <t>141104</t>
  </si>
  <si>
    <t>98-WL-220</t>
  </si>
  <si>
    <t>POL  PBI ENG ECO EL. PBI</t>
  </si>
  <si>
    <t>S.ST.- PUNJABI</t>
  </si>
  <si>
    <t>R004-00012721</t>
  </si>
  <si>
    <t>9855866448</t>
  </si>
  <si>
    <t>VILL. NIDHANA,P.O.GURUHARSAHAI</t>
  </si>
  <si>
    <t>9855066338</t>
  </si>
  <si>
    <t>79918</t>
  </si>
  <si>
    <t>HIS,HINDI,ECO,(PUNJABI E ADD.)</t>
  </si>
  <si>
    <t>33046</t>
  </si>
  <si>
    <t>PU  CHD</t>
  </si>
  <si>
    <t>5186</t>
  </si>
  <si>
    <t>SST,PUNJABI,HINDI</t>
  </si>
  <si>
    <t>R004-00026819</t>
  </si>
  <si>
    <t>VINEETA</t>
  </si>
  <si>
    <t>NARINDER PAUL</t>
  </si>
  <si>
    <t>SUDESH BALA</t>
  </si>
  <si>
    <t>03 Oct 1985</t>
  </si>
  <si>
    <t>09878975354</t>
  </si>
  <si>
    <t>vINEETAGUPTA1985@YAHOO.IN</t>
  </si>
  <si>
    <t>MAHESH NAGAR,H.NO. 17A/87,NR.SANT KUTIA,DHURI</t>
  </si>
  <si>
    <t>VINEETAGUPTA1985@YAHOO.IN</t>
  </si>
  <si>
    <t>Z(P)2003-1554</t>
  </si>
  <si>
    <t>ENG,PBI,HIS,POL.SC,PBI(LIT.)</t>
  </si>
  <si>
    <t>05-SEL-121</t>
  </si>
  <si>
    <t>BVP,PSL,APK,PNR(MA PUN)</t>
  </si>
  <si>
    <t>PSY,PHIL,TG PBI,TG SST,</t>
  </si>
  <si>
    <t>R004-00025539</t>
  </si>
  <si>
    <t>RAJVINDER KAUR</t>
  </si>
  <si>
    <t>21 Feb 1980</t>
  </si>
  <si>
    <t>9417590127</t>
  </si>
  <si>
    <t>VPO BHURTHALA MANDER</t>
  </si>
  <si>
    <t>93470</t>
  </si>
  <si>
    <t>ENG PBI HISTORY POL SCI PBI LIT</t>
  </si>
  <si>
    <t>38408</t>
  </si>
  <si>
    <t>2075</t>
  </si>
  <si>
    <t>R004-00043999</t>
  </si>
  <si>
    <t>NIRMLA RANI</t>
  </si>
  <si>
    <t>08 May 1986</t>
  </si>
  <si>
    <t>+91 98888 10370</t>
  </si>
  <si>
    <t>KRISHAN.GAKHAR@GMAIL.COM</t>
  </si>
  <si>
    <t>VILL- JHOTIWALA</t>
  </si>
  <si>
    <t>75999</t>
  </si>
  <si>
    <t>HISTORY,PUNJABI ELECTIVE,POL. SCI.</t>
  </si>
  <si>
    <t>66414</t>
  </si>
  <si>
    <t>11742</t>
  </si>
  <si>
    <t>PUNJABI,SOCIALSTUDIES</t>
  </si>
  <si>
    <t>R004-00007820</t>
  </si>
  <si>
    <t>GURJINDER SINGH</t>
  </si>
  <si>
    <t>23 Nov 1980</t>
  </si>
  <si>
    <t>9878455977</t>
  </si>
  <si>
    <t>Gurjinderdhillon22@gmail.com</t>
  </si>
  <si>
    <t>GURJINDER SINGH S/O ATMA SINGH VPO PANJAWA</t>
  </si>
  <si>
    <t>GURJINDERDHILLON22@GMAIL.COM</t>
  </si>
  <si>
    <t>78260</t>
  </si>
  <si>
    <t>ENGLISH, PUNJABI , HISTORY, ECONOMICS,POL.SCI. ELCE. PBI.</t>
  </si>
  <si>
    <t>32304</t>
  </si>
  <si>
    <t>2455</t>
  </si>
  <si>
    <t>PUNJABI , S.ST.</t>
  </si>
  <si>
    <t>R004-00036569</t>
  </si>
  <si>
    <t>CHET RAM</t>
  </si>
  <si>
    <t>SURINDER KAR</t>
  </si>
  <si>
    <t>9463093792</t>
  </si>
  <si>
    <t>narinder21kumar@gmail.com</t>
  </si>
  <si>
    <t>VPO DANEWALA SATKOSI</t>
  </si>
  <si>
    <t>1521287</t>
  </si>
  <si>
    <t>NARINDER21KUMAR@GMAIL.COM</t>
  </si>
  <si>
    <t>10404000261</t>
  </si>
  <si>
    <t>G.PBI G.ENG HIS,SOCILOGY,POLSCI ELE. PBI</t>
  </si>
  <si>
    <t>PU CHD &amp;AMP; PBI UNI PATIALA</t>
  </si>
  <si>
    <t>43570</t>
  </si>
  <si>
    <t>PUNJAB 1799 HISTORY CHINNA JAPAN MEDIVAL INDIA</t>
  </si>
  <si>
    <t>PUNJAB UNI CAHADIGARH</t>
  </si>
  <si>
    <t>1540</t>
  </si>
  <si>
    <t>SST PBI PHILOSPHY PSYCHOLOGY</t>
  </si>
  <si>
    <t>the muktsar central co op bank aulakh</t>
  </si>
  <si>
    <t>govt aided</t>
  </si>
  <si>
    <t>R004-00030742</t>
  </si>
  <si>
    <t>LEELA WANTI</t>
  </si>
  <si>
    <t>12 Sep 1984</t>
  </si>
  <si>
    <t>8427949249</t>
  </si>
  <si>
    <t>deepak8455@yahoo.in</t>
  </si>
  <si>
    <t>MOHAN NAGAR, BHAWANIGARH</t>
  </si>
  <si>
    <t>DEEPAK8455@YAHOO.IN</t>
  </si>
  <si>
    <t>89794</t>
  </si>
  <si>
    <t>MATH,HINDI,ECO,PBI(ADD.),</t>
  </si>
  <si>
    <t>64455</t>
  </si>
  <si>
    <t>1902</t>
  </si>
  <si>
    <t>PINJABI UNI PATIALA</t>
  </si>
  <si>
    <t>R004-00029795</t>
  </si>
  <si>
    <t>04 Nov 1984</t>
  </si>
  <si>
    <t>9815679725</t>
  </si>
  <si>
    <t>krkt@ymail.com</t>
  </si>
  <si>
    <t>HARPREET KAUR W/O RAJINDER SINGH</t>
  </si>
  <si>
    <t>VPO SHEHBAZPURA TEHSIL RAIKOT</t>
  </si>
  <si>
    <t>KRKT@YMAIL.COM</t>
  </si>
  <si>
    <t>87449</t>
  </si>
  <si>
    <t>ENG, PBC, ECO, PBI, POL</t>
  </si>
  <si>
    <t>31151</t>
  </si>
  <si>
    <t>8418</t>
  </si>
  <si>
    <t>R004-00042256</t>
  </si>
  <si>
    <t>REENA RANI</t>
  </si>
  <si>
    <t>07 Jan 1982</t>
  </si>
  <si>
    <t>9878536405</t>
  </si>
  <si>
    <t>LAKHVIR SINGH MASOUN, VPO MULLOWAL</t>
  </si>
  <si>
    <t>YASHMASOUN@GMAIL.COM</t>
  </si>
  <si>
    <t>60512</t>
  </si>
  <si>
    <t>ENG PBI HISTORY PBI LIT POL SCI</t>
  </si>
  <si>
    <t>VSCE(D)2008-9</t>
  </si>
  <si>
    <t>18839</t>
  </si>
  <si>
    <t>R004-00041288</t>
  </si>
  <si>
    <t>NISHAN SINGH</t>
  </si>
  <si>
    <t>20 Mar 1980</t>
  </si>
  <si>
    <t>9915742300</t>
  </si>
  <si>
    <t>KUMAR10@HOTMAIL.COM</t>
  </si>
  <si>
    <t>W/O JASBIR SINGH, VPO. SHAHZADA SANT SINGH</t>
  </si>
  <si>
    <t>81982</t>
  </si>
  <si>
    <t>HIS, POL SCI, ELE PUNJABI</t>
  </si>
  <si>
    <t>32443</t>
  </si>
  <si>
    <t>11379</t>
  </si>
  <si>
    <t>PUNJABI. S.ST</t>
  </si>
  <si>
    <t>R004-00019833</t>
  </si>
  <si>
    <t>GURBHAJAN SINGH</t>
  </si>
  <si>
    <t>25 Nov 1986</t>
  </si>
  <si>
    <t>9464253498</t>
  </si>
  <si>
    <t>GURBHAJAN SINGH S/O. PARTAP SINGH, WARD NO 10, MALKANA ROAD, VPO RAMAN</t>
  </si>
  <si>
    <t>98271</t>
  </si>
  <si>
    <t>5028</t>
  </si>
  <si>
    <t>1690</t>
  </si>
  <si>
    <t>R004-00031923</t>
  </si>
  <si>
    <t>JASPREET SANDHU</t>
  </si>
  <si>
    <t>JARNAIL SINGH SANDHU</t>
  </si>
  <si>
    <t>05 Mar 1981</t>
  </si>
  <si>
    <t>9316123430</t>
  </si>
  <si>
    <t>SHARMA.JASPREET18@YAHOO.COM</t>
  </si>
  <si>
    <t>MOTI BAGH, ST. NO. 2, ALOHRAN GATE NABHA</t>
  </si>
  <si>
    <t>BAAGS.PRINCIPAL@GMAIL.COM</t>
  </si>
  <si>
    <t>91635</t>
  </si>
  <si>
    <t>ENGLISH LIT. PUNJABI LITE.(ADDITIONAL), ECONOMIC, PUBLIC ADD.</t>
  </si>
  <si>
    <t>34014</t>
  </si>
  <si>
    <t>ENGLISH LITE.</t>
  </si>
  <si>
    <t>5125</t>
  </si>
  <si>
    <t>S.S, PUNJABI</t>
  </si>
  <si>
    <t>R004-00041631</t>
  </si>
  <si>
    <t>RATTAN LAL</t>
  </si>
  <si>
    <t>09 Sep 1981</t>
  </si>
  <si>
    <t>9781100251</t>
  </si>
  <si>
    <t>vaneetb@gmail.com</t>
  </si>
  <si>
    <t>SATPAL BANSAL,B-IV,ST. DURGA MANDIR</t>
  </si>
  <si>
    <t>GONIANA MANDI</t>
  </si>
  <si>
    <t>151201</t>
  </si>
  <si>
    <t>VANEETB@GMAIL.COM</t>
  </si>
  <si>
    <t>6479-Z(P)99</t>
  </si>
  <si>
    <t>POL. SCI, ECO., SANSKRIT &amp;AMP; PUNJABI ADDITIONAL</t>
  </si>
  <si>
    <t>842-NSM-01</t>
  </si>
  <si>
    <t>UNIVERSITY OF JAMMU, JAMMU</t>
  </si>
  <si>
    <t>R004-00011860</t>
  </si>
  <si>
    <t>08 Jun 1976</t>
  </si>
  <si>
    <t>8427955005</t>
  </si>
  <si>
    <t>angrejbutter@gmail.com</t>
  </si>
  <si>
    <t>VILLEGE  BUTTAR SHARINH  PO DODA</t>
  </si>
  <si>
    <t>8437955005</t>
  </si>
  <si>
    <t>RSROMANA7@GMAIL.COM</t>
  </si>
  <si>
    <t>87874</t>
  </si>
  <si>
    <t>POLSCI ECONOMICS HISTORY  ELEC PBI.</t>
  </si>
  <si>
    <t>43844</t>
  </si>
  <si>
    <t>4991</t>
  </si>
  <si>
    <t>R004-00027694</t>
  </si>
  <si>
    <t>9501031627</t>
  </si>
  <si>
    <t>nirmal111@yahoo.com</t>
  </si>
  <si>
    <t>NIRMAL SINGH S/O SURJIT SINGH VILLAGE RAU WALA PO BAJAKHANA DISTT FARIDKOT</t>
  </si>
  <si>
    <t>NIRMAL111@YAHOO.COM</t>
  </si>
  <si>
    <t>56904</t>
  </si>
  <si>
    <t>7120</t>
  </si>
  <si>
    <t>2385</t>
  </si>
  <si>
    <t>R004-00028920</t>
  </si>
  <si>
    <t>POONAMDEEP KAUR</t>
  </si>
  <si>
    <t>06 Aug 1984</t>
  </si>
  <si>
    <t>9876599600</t>
  </si>
  <si>
    <t>neerajsharma1383@gmail.com</t>
  </si>
  <si>
    <t>VILLAGE-MUGALMAJRA, PO-MANDI GOBINDGARH</t>
  </si>
  <si>
    <t>147301</t>
  </si>
  <si>
    <t>NEERAJSHARMA1383@GMAIL.COM</t>
  </si>
  <si>
    <t>01-GK-118/86093</t>
  </si>
  <si>
    <t>PBI,ENG,ECO,HISTORY,PHY.EDU</t>
  </si>
  <si>
    <t>PANJAB UNI/CHANDIGARH</t>
  </si>
  <si>
    <t>01-GK-118/38143</t>
  </si>
  <si>
    <t>PANJAB UNI./CHANDIGARH</t>
  </si>
  <si>
    <t>RIMTE(MG)2005-26/2271</t>
  </si>
  <si>
    <t>PBI, S.S</t>
  </si>
  <si>
    <t>PUNJABI UNI/PATIALA</t>
  </si>
  <si>
    <t>R004-00023958</t>
  </si>
  <si>
    <t>S. BACHITTAR SINGH</t>
  </si>
  <si>
    <t>05 Aug 1981</t>
  </si>
  <si>
    <t>9465293099</t>
  </si>
  <si>
    <t>rinkachahal@yahoo.com</t>
  </si>
  <si>
    <t>W/O RAMANDEEP SINGH CHAHAL VPO SIVIAN</t>
  </si>
  <si>
    <t>01642760007</t>
  </si>
  <si>
    <t>74073</t>
  </si>
  <si>
    <t>ENGLISH, PUNJABI, MATH, PHYSICS, CHEMISTRY</t>
  </si>
  <si>
    <t>PBI. UNIVERSITY PATIALA</t>
  </si>
  <si>
    <t>32761</t>
  </si>
  <si>
    <t>PB. UNIVERSITY CHANDIGARH</t>
  </si>
  <si>
    <t>3385</t>
  </si>
  <si>
    <t>SCINENCE, PUNJABI</t>
  </si>
  <si>
    <t>R004-00028891</t>
  </si>
  <si>
    <t>10 Feb 1980</t>
  </si>
  <si>
    <t>9814060415</t>
  </si>
  <si>
    <t>sharma_nathana@yahoo.com</t>
  </si>
  <si>
    <t>PATTI BALLA  NEAR GRID BASTI VPO NATHANA</t>
  </si>
  <si>
    <t>01642750162</t>
  </si>
  <si>
    <t>SHARMA_NATHANA@YAHOO.COM</t>
  </si>
  <si>
    <t>55542</t>
  </si>
  <si>
    <t>PUNJABI ENGLISH ELECTIVE PUNJABI HISTORY POL SCIENCE ECONOMICS</t>
  </si>
  <si>
    <t>5216</t>
  </si>
  <si>
    <t>5126</t>
  </si>
  <si>
    <t>R004-00004514</t>
  </si>
  <si>
    <t>RAGHBIR SINGH</t>
  </si>
  <si>
    <t>14 Apr 1981</t>
  </si>
  <si>
    <t>9914320150</t>
  </si>
  <si>
    <t>jasbirk18@gmail.com</t>
  </si>
  <si>
    <t>D/O-S. RAGHBIR SINGH,VPO-JALALABAD EAST</t>
  </si>
  <si>
    <t>DHARMKOT</t>
  </si>
  <si>
    <t>142042</t>
  </si>
  <si>
    <t>JASBIRK18@GMAIL.COM</t>
  </si>
  <si>
    <t>98-DM-455</t>
  </si>
  <si>
    <t>COMPULSORY SUBJECTS,ELECTIVE PUNJABI,MATHS,ECONOMICS</t>
  </si>
  <si>
    <t>COURSE SUBJECTS AND HONOURS</t>
  </si>
  <si>
    <t>COURSE SUBJECTS,TEACHING OF MATHS AND PUNJABI</t>
  </si>
  <si>
    <t>R004-00030255</t>
  </si>
  <si>
    <t>PALWINDER SINGH</t>
  </si>
  <si>
    <t>SHER SINGH</t>
  </si>
  <si>
    <t>15 Jul 1981</t>
  </si>
  <si>
    <t>9915524481</t>
  </si>
  <si>
    <t>Palwinder707@gmail.com</t>
  </si>
  <si>
    <t>VPO-MAHERNA KALAN</t>
  </si>
  <si>
    <t>141205</t>
  </si>
  <si>
    <t>PALWINDER707@GMAIL.COM</t>
  </si>
  <si>
    <t>89289</t>
  </si>
  <si>
    <t>PBI,ENG,HISTORY,POL.SCI,PBI ELECTIVE</t>
  </si>
  <si>
    <t>32011</t>
  </si>
  <si>
    <t>2315</t>
  </si>
  <si>
    <t>R004-00029123</t>
  </si>
  <si>
    <t>RIMPY</t>
  </si>
  <si>
    <t>SUBASH CHANDER</t>
  </si>
  <si>
    <t>PARVEEN RANI</t>
  </si>
  <si>
    <t>25 Jul 1978</t>
  </si>
  <si>
    <t>9815209313</t>
  </si>
  <si>
    <t>AMANKALRA009@GMAIL.COM</t>
  </si>
  <si>
    <t>KALRA HOSPITAL, OPP. PUNJAB NATIONAL BANK JALALABAD WEST</t>
  </si>
  <si>
    <t>82425</t>
  </si>
  <si>
    <t>ECO, POL SCI, ENG, PBI, PSY.</t>
  </si>
  <si>
    <t>10143134</t>
  </si>
  <si>
    <t>IASE UNIVERSITY RAJASTHAN</t>
  </si>
  <si>
    <t>747</t>
  </si>
  <si>
    <t>R004-00050288</t>
  </si>
  <si>
    <t>05 Apr 1980</t>
  </si>
  <si>
    <t>9417734688</t>
  </si>
  <si>
    <t>ghpslehri@gmail.com</t>
  </si>
  <si>
    <t>V.P.O.-JAGGA RAM TIRATH KALAN</t>
  </si>
  <si>
    <t>GHPSLEHRI@GMAIL.COM</t>
  </si>
  <si>
    <t>95372</t>
  </si>
  <si>
    <t>PUNJABI(COMP),ENGLISH(COMP),ECONOMICS,POLITICAL SCIENCE,HISTORY</t>
  </si>
  <si>
    <t>PUNJABI UNIVERSITY ,PATIALA</t>
  </si>
  <si>
    <t>0734160</t>
  </si>
  <si>
    <t>KURUKSHETRA UNIVERSITY ,KURUKSHETRA</t>
  </si>
  <si>
    <t>2487</t>
  </si>
  <si>
    <t>R004-00030801</t>
  </si>
  <si>
    <t>12 Apr 1979</t>
  </si>
  <si>
    <t>9914011222</t>
  </si>
  <si>
    <t>supreme_infosys@yahoo.co.in</t>
  </si>
  <si>
    <t>H.NO.1368, 5A, NEW SODHI NAGAR, ZIRA ROAD, MOGA</t>
  </si>
  <si>
    <t>SUKHJINDER11222@GMAIL.COM</t>
  </si>
  <si>
    <t>42504</t>
  </si>
  <si>
    <t>ENGLISH, PUNJABI, ECONOMICS, PUNJABI ELECTIVE, MATHS</t>
  </si>
  <si>
    <t>17</t>
  </si>
  <si>
    <t>ALL SUBJECTS IN PGDCA</t>
  </si>
  <si>
    <t>2305</t>
  </si>
  <si>
    <t>TEACHING OF MATHS AND PUNJABI</t>
  </si>
  <si>
    <t>R004-00025873</t>
  </si>
  <si>
    <t>VEERO SHARMA</t>
  </si>
  <si>
    <t>DIWAN CHAND SHARMA</t>
  </si>
  <si>
    <t>03 Jan 1983</t>
  </si>
  <si>
    <t>8437700609</t>
  </si>
  <si>
    <t>verrosharma@gmail.com</t>
  </si>
  <si>
    <t>GALI ARYA SMAJ, WARD NO : 7</t>
  </si>
  <si>
    <t>VEEROSHARMA@GMAIL.COM</t>
  </si>
  <si>
    <t>66367</t>
  </si>
  <si>
    <t>ECO,HIS,ELC.PBI.</t>
  </si>
  <si>
    <t>PB. UNIVERSITY CHD</t>
  </si>
  <si>
    <t>33666</t>
  </si>
  <si>
    <t>10310-2802</t>
  </si>
  <si>
    <t>R004-00024852</t>
  </si>
  <si>
    <t>LOVEJOT KAUR</t>
  </si>
  <si>
    <t>22 Oct 1986</t>
  </si>
  <si>
    <t>9915461254</t>
  </si>
  <si>
    <t>n9915461254@gmail.com</t>
  </si>
  <si>
    <t>LOVEJOT KAUR W/O NAVTEJ SINGH, VPO- JALALABAD</t>
  </si>
  <si>
    <t>KHADUR SAHIB</t>
  </si>
  <si>
    <t>143117</t>
  </si>
  <si>
    <t>N9915461254@GMAIL.COM</t>
  </si>
  <si>
    <t>REG. NO. 2004.DW/A.224  , ROLL NO. 330350</t>
  </si>
  <si>
    <t>ELECTIVE PUNJABI. HISTORY, SOCIOLOGY</t>
  </si>
  <si>
    <t>REG. NO. 2004.DW/A.224  , ROLL NO.430339</t>
  </si>
  <si>
    <t>REG. NO. 2004.DW/A.224  , ROLL NO.59832</t>
  </si>
  <si>
    <t>R004-00026605</t>
  </si>
  <si>
    <t>JAGEER KAUR</t>
  </si>
  <si>
    <t>01 Mar 1984</t>
  </si>
  <si>
    <t>8427018200</t>
  </si>
  <si>
    <t>orbitcafe25@gmail.com</t>
  </si>
  <si>
    <t>VILL. KOTLI NASIR KHAN PO. KHAPER KHERI</t>
  </si>
  <si>
    <t>157504</t>
  </si>
  <si>
    <t>ENGLISH COMPULSORY, PUNJABI COMPULSORY, PUNJABI ELECTIVE, HISTORY, POLITICAL SCIENCE,</t>
  </si>
  <si>
    <t>7095</t>
  </si>
  <si>
    <t>56403</t>
  </si>
  <si>
    <t>TEHSILDAR amritsar</t>
  </si>
  <si>
    <t>R004-00041448</t>
  </si>
  <si>
    <t>04 Mar 1981</t>
  </si>
  <si>
    <t>8872665925</t>
  </si>
  <si>
    <t>W/O GURPREET SINGH VPO AJAIBWALI</t>
  </si>
  <si>
    <t>143502</t>
  </si>
  <si>
    <t>157639</t>
  </si>
  <si>
    <t>GEN ENGLISH GEN PUNJABI ELECTIVE PUNJABI HISTORY PUBLIC ADMINISTRATION</t>
  </si>
  <si>
    <t>12478</t>
  </si>
  <si>
    <t>5846</t>
  </si>
  <si>
    <t>TEHSILDAR AMRITSAR</t>
  </si>
  <si>
    <t>R004-00025287</t>
  </si>
  <si>
    <t>NARESH KUMAR</t>
  </si>
  <si>
    <t>YASHPAL SINGH</t>
  </si>
  <si>
    <t>MANBHARO DEVI</t>
  </si>
  <si>
    <t>30 Dec 1988</t>
  </si>
  <si>
    <t>9872859450</t>
  </si>
  <si>
    <t>naresh.k.nk91@gmail.com</t>
  </si>
  <si>
    <t>V.P.O-RAJWAL,MOH-BEHKARIAN,BLOCK-TALWARA</t>
  </si>
  <si>
    <t>9872859450,8283922868</t>
  </si>
  <si>
    <t>NARESH.K.NK91@GMAIL.COM</t>
  </si>
  <si>
    <t>17207000268</t>
  </si>
  <si>
    <t>ENG,PBC,HIS,POL,PBI</t>
  </si>
  <si>
    <t>4528</t>
  </si>
  <si>
    <t>25 Sep 2012</t>
  </si>
  <si>
    <t>143517</t>
  </si>
  <si>
    <t>R004-00024224</t>
  </si>
  <si>
    <t>JATTO BAI</t>
  </si>
  <si>
    <t>15 Aug 1983</t>
  </si>
  <si>
    <t>9463429696</t>
  </si>
  <si>
    <t>rxkamboj@gmail.com</t>
  </si>
  <si>
    <t>VILL- CHAK KHUND WALA,PO- MANDI LADHUKA</t>
  </si>
  <si>
    <t>RXKAMBOJ@GMAIL.COM</t>
  </si>
  <si>
    <t>92955</t>
  </si>
  <si>
    <t>PBC,PBI,ENG,HIS,ECO</t>
  </si>
  <si>
    <t>35813</t>
  </si>
  <si>
    <t>7068</t>
  </si>
  <si>
    <t>12 Sep 2012</t>
  </si>
  <si>
    <t>R004-00030600</t>
  </si>
  <si>
    <t>LAKHBIR SINGH</t>
  </si>
  <si>
    <t>23 Aug 1982</t>
  </si>
  <si>
    <t>9592421144</t>
  </si>
  <si>
    <t>gur_grace@yahoo.com</t>
  </si>
  <si>
    <t>40/1 KRISHNA NAGAR,JALANDHAR</t>
  </si>
  <si>
    <t>144008</t>
  </si>
  <si>
    <t>9592421144,,8289027583</t>
  </si>
  <si>
    <t>GUR_GRACE@YAHOO.COM</t>
  </si>
  <si>
    <t>2000.HJ/A.86</t>
  </si>
  <si>
    <t>POL.SCI,SOCIOLOGY,EL.PUNJABI</t>
  </si>
  <si>
    <t>R004-00006761</t>
  </si>
  <si>
    <t>05 Sep 1979</t>
  </si>
  <si>
    <t>9988061542</t>
  </si>
  <si>
    <t>itworldptk@gmail.com</t>
  </si>
  <si>
    <t>SATINDER KAUR C/O SH DHANNI RAM H.NO 931 MOHALLA SANT NAGAR</t>
  </si>
  <si>
    <t>ITWORLDPTK@GMAIL.COM</t>
  </si>
  <si>
    <t>7414</t>
  </si>
  <si>
    <t>105962</t>
  </si>
  <si>
    <t>MCOM</t>
  </si>
  <si>
    <t>17142</t>
  </si>
  <si>
    <t>TEHSILDAR GURDASPUR</t>
  </si>
  <si>
    <t>14 Nov 2006</t>
  </si>
  <si>
    <t>R004-00047417</t>
  </si>
  <si>
    <t>CHANDER SHEKHAR</t>
  </si>
  <si>
    <t>JOG RAJ</t>
  </si>
  <si>
    <t>TARO DEVI</t>
  </si>
  <si>
    <t>9417012007</t>
  </si>
  <si>
    <t>ranvirmuk@gmail.com</t>
  </si>
  <si>
    <t>VPO- BEHBAL MANJ</t>
  </si>
  <si>
    <t>144306</t>
  </si>
  <si>
    <t>RANVIRMUK@GMAIL.COM</t>
  </si>
  <si>
    <t>99-GCT-288</t>
  </si>
  <si>
    <t>ENG, PUNJABI, HISTORY, POL SCIENCE, ELE PUNJBAI</t>
  </si>
  <si>
    <t>478/ASHOKA/04</t>
  </si>
  <si>
    <t>TEHSIL DAR MUKERIAN</t>
  </si>
  <si>
    <t>17 Sep 2012</t>
  </si>
  <si>
    <t>R004-00035625</t>
  </si>
  <si>
    <t>GURDIAL SINGH</t>
  </si>
  <si>
    <t>07 Apr 1976</t>
  </si>
  <si>
    <t>9464674688</t>
  </si>
  <si>
    <t>darshankot@gmail.com</t>
  </si>
  <si>
    <t>DHILLON COLONY BATHINDA ROAD KOTKAPURA</t>
  </si>
  <si>
    <t>DARSHANKOT@GMAIL.COM</t>
  </si>
  <si>
    <t>78732</t>
  </si>
  <si>
    <t>ENG PBI POL SCI PUNJABI LTR MUSIC</t>
  </si>
  <si>
    <t>13072</t>
  </si>
  <si>
    <t>PANJAB UNI CHD</t>
  </si>
  <si>
    <t>3341</t>
  </si>
  <si>
    <t>tehsildar kotkapura</t>
  </si>
  <si>
    <t>R004-00043901</t>
  </si>
  <si>
    <t>01 May 1975</t>
  </si>
  <si>
    <t>9888045391</t>
  </si>
  <si>
    <t>jaswinder01kaur@yahoo.com</t>
  </si>
  <si>
    <t>VPO-BHAINI MIAN KHAN</t>
  </si>
  <si>
    <t>JASWINDER01KAUR@YAHOO.COM</t>
  </si>
  <si>
    <t>VPO BHAINI  MIAN KHAN</t>
  </si>
  <si>
    <t>93098</t>
  </si>
  <si>
    <t>POL.SCIENCE,PUNJABI,ECONOMICS,SOCIOLOGY</t>
  </si>
  <si>
    <t>9858</t>
  </si>
  <si>
    <t>1070</t>
  </si>
  <si>
    <t>SS, PUNJABI</t>
  </si>
  <si>
    <t>R004-00017175</t>
  </si>
  <si>
    <t>BACHAN SINGH</t>
  </si>
  <si>
    <t>SWARN KAUR</t>
  </si>
  <si>
    <t>01 Jul 1976</t>
  </si>
  <si>
    <t>7589358858</t>
  </si>
  <si>
    <t>timeless_singh@yahoo.com</t>
  </si>
  <si>
    <t>VPO DUDWINDI</t>
  </si>
  <si>
    <t>144620</t>
  </si>
  <si>
    <t>TIMELESS7SINGH@GMAIL.COM</t>
  </si>
  <si>
    <t>37105</t>
  </si>
  <si>
    <t>PBI(ELC),HIS,PHY. EDU</t>
  </si>
  <si>
    <t>431249</t>
  </si>
  <si>
    <t>3492</t>
  </si>
  <si>
    <t>PBI,PHY.EDU</t>
  </si>
  <si>
    <t>R004-00017676</t>
  </si>
  <si>
    <t>24 Aug 1976</t>
  </si>
  <si>
    <t>9464828439</t>
  </si>
  <si>
    <t>cybertalk71@gmail.com</t>
  </si>
  <si>
    <t>VILL LULLON PO BADWALA</t>
  </si>
  <si>
    <t>80807</t>
  </si>
  <si>
    <t>ENG, PBI, HISTORY, PBI LIT, PUBLIC ADMIN</t>
  </si>
  <si>
    <t>33606</t>
  </si>
  <si>
    <t>15781</t>
  </si>
  <si>
    <t>15 May 2012</t>
  </si>
  <si>
    <t>R004-00027395</t>
  </si>
  <si>
    <t>08 Feb 1977</t>
  </si>
  <si>
    <t>9464106465</t>
  </si>
  <si>
    <t>durgacomputerjunction@gmail.com</t>
  </si>
  <si>
    <t>SARABHA NAGAR, ST NO 3, W NO 1, MALOUT</t>
  </si>
  <si>
    <t>DURGACOMPUTERJUNCTION@GMAIL.COM</t>
  </si>
  <si>
    <t>93-WDG-25</t>
  </si>
  <si>
    <t>PBI,HIS,PHY-EDU</t>
  </si>
  <si>
    <t>SST,PBI,PHY-EDU</t>
  </si>
  <si>
    <t>16 Dec 2010</t>
  </si>
  <si>
    <t>R004-00045805</t>
  </si>
  <si>
    <t>11 Jan 1976</t>
  </si>
  <si>
    <t>9417295371</t>
  </si>
  <si>
    <t>satnamromana50@gmail.com</t>
  </si>
  <si>
    <t>VILLAGE HARIEWALA PO MAHLA KALAN</t>
  </si>
  <si>
    <t>9417295372</t>
  </si>
  <si>
    <t>SATNAMROMANA50@GMAIL.COM</t>
  </si>
  <si>
    <t>C/O KARAM SINGH RASIA V BAHADURPUR</t>
  </si>
  <si>
    <t>78730</t>
  </si>
  <si>
    <t>ENGLISH, PUNJABI, ECONOMICS, PBI LITERATURE, GEOGRAPHY</t>
  </si>
  <si>
    <t>8456</t>
  </si>
  <si>
    <t>3312</t>
  </si>
  <si>
    <t>TEHSIL BAGHA PURANA</t>
  </si>
  <si>
    <t>R004-00031306</t>
  </si>
  <si>
    <t>03 Jul 1976</t>
  </si>
  <si>
    <t>9878927939</t>
  </si>
  <si>
    <t>VPO MEHTA CHOWK</t>
  </si>
  <si>
    <t>92269</t>
  </si>
  <si>
    <t>POLITICAL SCIENCE HISTORY ELECTIVE PUNJABI PUNJABI ENGLISH</t>
  </si>
  <si>
    <t>5548</t>
  </si>
  <si>
    <t>716</t>
  </si>
  <si>
    <t>17 Apr 2012</t>
  </si>
  <si>
    <t>R004-00048800</t>
  </si>
  <si>
    <t>GURBAKHSH SINGH</t>
  </si>
  <si>
    <t>HARI SINGH</t>
  </si>
  <si>
    <t>TEJ KAUR</t>
  </si>
  <si>
    <t>07 Nov 1982</t>
  </si>
  <si>
    <t>8437908356</t>
  </si>
  <si>
    <t>JSGODGIFT@GMAIL.COM</t>
  </si>
  <si>
    <t>VILL-DARGAPUR  PO-BHADSON</t>
  </si>
  <si>
    <t>120602</t>
  </si>
  <si>
    <t>POL SCI PUB ADM HIST</t>
  </si>
  <si>
    <t>31707</t>
  </si>
  <si>
    <t>5588</t>
  </si>
  <si>
    <t>SDM NABHA</t>
  </si>
  <si>
    <t>22 Jul 1998</t>
  </si>
  <si>
    <t>R004-00042784</t>
  </si>
  <si>
    <t>HARJIT SINGH</t>
  </si>
  <si>
    <t>30 May 1973</t>
  </si>
  <si>
    <t>8146547506</t>
  </si>
  <si>
    <t>balsngh54@gmail.com</t>
  </si>
  <si>
    <t>SAS NAGAR W.NO.17 ST. NO.1 GIDDERBAHA</t>
  </si>
  <si>
    <t>BALSNGH54@GMAIL.COM</t>
  </si>
  <si>
    <t>GPC(P)93-28</t>
  </si>
  <si>
    <t>ELC. PBI, POL SCI. PUBLIC ADD..</t>
  </si>
  <si>
    <t>PUNJABI SUBJECTS</t>
  </si>
  <si>
    <t>PUNJABI , SST SUBJECTS</t>
  </si>
  <si>
    <t>17 Aug 2011</t>
  </si>
  <si>
    <t>R004-00022026</t>
  </si>
  <si>
    <t>04 Aug 1982</t>
  </si>
  <si>
    <t>9878684103</t>
  </si>
  <si>
    <t>kaur.jaswant02@gmail.com</t>
  </si>
  <si>
    <t>H NO P-50 W NO 5 GARDEN COLONY NEAR GURUKUL PUBLIC SCHOOL</t>
  </si>
  <si>
    <t>KAUR.JASWANT01@GMAIL.COM</t>
  </si>
  <si>
    <t>98414</t>
  </si>
  <si>
    <t>HISTORY POL SCI ELECTIVE PUNJABI</t>
  </si>
  <si>
    <t>91768</t>
  </si>
  <si>
    <t>3396</t>
  </si>
  <si>
    <t>EXECUTIVE MEGISTRATE ROoPNAGAR</t>
  </si>
  <si>
    <t>R004-00041214</t>
  </si>
  <si>
    <t>25 Mar 1989</t>
  </si>
  <si>
    <t>9592324973</t>
  </si>
  <si>
    <t>rai_surinder006@yahoo.com</t>
  </si>
  <si>
    <t>VILL CHANGAN PO CHAK KALAN</t>
  </si>
  <si>
    <t>141110</t>
  </si>
  <si>
    <t>RS.SEEVAT@GMAIL.COM</t>
  </si>
  <si>
    <t>10806000011</t>
  </si>
  <si>
    <t>ENG, PBC, HIS, PBI, POL</t>
  </si>
  <si>
    <t>HIS</t>
  </si>
  <si>
    <t>HIS, PBI</t>
  </si>
  <si>
    <t>LUDHIANA (WEST)</t>
  </si>
  <si>
    <t>21 Jul 2009</t>
  </si>
  <si>
    <t>R004-00028373</t>
  </si>
  <si>
    <t>27 Aug 1976</t>
  </si>
  <si>
    <t>9779459937</t>
  </si>
  <si>
    <t>HSBHUPAL@GMAIL.COM</t>
  </si>
  <si>
    <t>H.NO.253,WARD.NO.23, ST.NO.3 KHALSA SCHOOL ROAD KHANNA</t>
  </si>
  <si>
    <t>94AS149</t>
  </si>
  <si>
    <t>ECONOMICS,POLITICAL SCIENCE,HISTORY</t>
  </si>
  <si>
    <t>PCE-CK-2007-70</t>
  </si>
  <si>
    <t>R004-00042162</t>
  </si>
  <si>
    <t>08 Mar 1984</t>
  </si>
  <si>
    <t>9501114576</t>
  </si>
  <si>
    <t>SARABJIT_BADHAN@YAHOO.COM</t>
  </si>
  <si>
    <t>W/O SARABJIT SINGH RAILWAY ROAD NEAR SPN COLLEGE MUKERIAN</t>
  </si>
  <si>
    <t>2003NZ/5247</t>
  </si>
  <si>
    <t>ENG,PBI,ELECTIVE PBI,HISTORY,POL.SCI</t>
  </si>
  <si>
    <t>ELECTIVE PUNJABI</t>
  </si>
  <si>
    <t>R004-00030481</t>
  </si>
  <si>
    <t>11 Dec 1980</t>
  </si>
  <si>
    <t>9417190438</t>
  </si>
  <si>
    <t>harvirbhawanigarh@gmail.com</t>
  </si>
  <si>
    <t>JASVEER KAUR W/O HARVEER SINGH #2569 ,BEHLAN PATTI ,BHAWANIGARH</t>
  </si>
  <si>
    <t>HARVIRBHAWANIGARH@GMAIL.COM</t>
  </si>
  <si>
    <t>338-MC(P)99 / 86757</t>
  </si>
  <si>
    <t>ENG,PBI,ECO,POL.SCI,P.(LIT)</t>
  </si>
  <si>
    <t>338-MC(P)99 / 13314</t>
  </si>
  <si>
    <t>338-MC(P)99 / 16256</t>
  </si>
  <si>
    <t>R004-00049085</t>
  </si>
  <si>
    <t>28 Apr 1989</t>
  </si>
  <si>
    <t>8872110046</t>
  </si>
  <si>
    <t>amandeep28041989@yahoo.in</t>
  </si>
  <si>
    <t>VILL AKLIANA PO MOHAR</t>
  </si>
  <si>
    <t>AMANDEEP28041989@YAHOO.IN</t>
  </si>
  <si>
    <t>15207000002</t>
  </si>
  <si>
    <t>67335</t>
  </si>
  <si>
    <t>09 Jul 2007</t>
  </si>
  <si>
    <t>R004-00008867</t>
  </si>
  <si>
    <t>SHAKUNTLA</t>
  </si>
  <si>
    <t>06 Dec 1977</t>
  </si>
  <si>
    <t>8427200933</t>
  </si>
  <si>
    <t>kram.abohar@gmail.com</t>
  </si>
  <si>
    <t>PARAMJIT KAUR W/O RAM KUMAR, STREET NO 10 , H.NO 105 NEW  ABADI, WARD NO 18</t>
  </si>
  <si>
    <t>KRAM.ABOHAR@GMAIL.COM</t>
  </si>
  <si>
    <t>PARAMJIT KAUR D/O JAGJIT SINGH, STREET NO 5, H.NO 526, GONIANA ROAD MUKTSAR</t>
  </si>
  <si>
    <t>65361</t>
  </si>
  <si>
    <t>POL SCI, HIS, ELE PBI</t>
  </si>
  <si>
    <t>35229</t>
  </si>
  <si>
    <t>2721</t>
  </si>
  <si>
    <t>15 Mar 2012</t>
  </si>
  <si>
    <t>R004-00021852</t>
  </si>
  <si>
    <t>KAWALJIT SINGH</t>
  </si>
  <si>
    <t>MALOOK SINGH</t>
  </si>
  <si>
    <t>9478117837</t>
  </si>
  <si>
    <t>KSMANN6@GMAIL.COM</t>
  </si>
  <si>
    <t>VILL. GHURKA, P.O. LADHUKA</t>
  </si>
  <si>
    <t>11404000816</t>
  </si>
  <si>
    <t>ENG,PBC,HIS,ELE(PB), PED</t>
  </si>
  <si>
    <t>PUNJAB UNI.CHD</t>
  </si>
  <si>
    <t>66417</t>
  </si>
  <si>
    <t>PUN. BHASHA,GURMAT KAV,PUN. VARTAK,SUPHI.KISSA. BIIR KAV,PN. LOKDHARA</t>
  </si>
  <si>
    <t>PUNJABI.UNI. PATIALA</t>
  </si>
  <si>
    <t>10745</t>
  </si>
  <si>
    <t>PUNJAB, UNI. CHD</t>
  </si>
  <si>
    <t>R004-00046464</t>
  </si>
  <si>
    <t>05 Apr 1978</t>
  </si>
  <si>
    <t>9463658535</t>
  </si>
  <si>
    <t>mohinder131@gmail.com</t>
  </si>
  <si>
    <t>JASVIR KAUR W/O MOHINDER PALS SINGH. H. NO-2, WARD NO-2, MOHALLA FATEHGARH, ANANDPUR SAHIB</t>
  </si>
  <si>
    <t>MOHINDER131@GMAIL.COM</t>
  </si>
  <si>
    <t>99-EZ-4749/64270</t>
  </si>
  <si>
    <t>ENGLISH, PUNJABI, HISTORY, PUNJABI ELECTIVE, POLITICAL SCIENCE</t>
  </si>
  <si>
    <t>99-EZ-4749/33626</t>
  </si>
  <si>
    <t>MCCE(B)2009-11/8859</t>
  </si>
  <si>
    <t>12 May 1999</t>
  </si>
  <si>
    <t>R004-00017594</t>
  </si>
  <si>
    <t>18 May 1978</t>
  </si>
  <si>
    <t>9463991540</t>
  </si>
  <si>
    <t>bainsrajenderpalsingh@gmail.com</t>
  </si>
  <si>
    <t>H.NO.320,WARD NO.11, DASHMESH COLONEY, CHAMKAUR SAHIB</t>
  </si>
  <si>
    <t>BAINSRAJENDERPALSINGH@GMAIL.COM</t>
  </si>
  <si>
    <t>74857</t>
  </si>
  <si>
    <t>ENGLISH,PUNJABI,ECONOMICS,POLITICAL SCI.PUNJABI ELECTIVE</t>
  </si>
  <si>
    <t>PUNAB UNIVERSITY CHD.</t>
  </si>
  <si>
    <t>5434</t>
  </si>
  <si>
    <t>PUNABI UNIVERSITY PATIALA</t>
  </si>
  <si>
    <t>DISTRICT WELFARE OFFICER,LUDHIANA</t>
  </si>
  <si>
    <t>03 May 1996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</si>
</sst>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5" applyFont="1" applyFill="1">
      <alignment/>
      <protection/>
    </xf>
    <xf numFmtId="164" fontId="19" fillId="0" borderId="0" xfId="55" applyNumberFormat="1" applyFont="1">
      <alignment/>
      <protection/>
    </xf>
    <xf numFmtId="0" fontId="0" fillId="0" borderId="0" xfId="55" applyFont="1" applyBorder="1">
      <alignment/>
      <protection/>
    </xf>
    <xf numFmtId="164" fontId="0" fillId="0" borderId="0" xfId="55" applyNumberFormat="1" applyFont="1" applyBorder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R278"/>
  <sheetViews>
    <sheetView tabSelected="1" zoomScalePageLayoutView="0" workbookViewId="0" topLeftCell="A1">
      <selection activeCell="A1" sqref="A1:A65536"/>
    </sheetView>
  </sheetViews>
  <sheetFormatPr defaultColWidth="9.140625" defaultRowHeight="15"/>
  <cols>
    <col min="1" max="1" width="6.57421875" style="25" bestFit="1" customWidth="1"/>
    <col min="2" max="2" width="19.7109375" style="0" bestFit="1" customWidth="1"/>
    <col min="3" max="3" width="22.7109375" style="0" bestFit="1" customWidth="1"/>
    <col min="4" max="4" width="22.8515625" style="0" bestFit="1" customWidth="1"/>
    <col min="5" max="5" width="24.8515625" style="0" bestFit="1" customWidth="1"/>
    <col min="6" max="6" width="11.57421875" style="0" bestFit="1" customWidth="1"/>
    <col min="7" max="7" width="7.7109375" style="0" bestFit="1" customWidth="1"/>
    <col min="8" max="8" width="13.421875" style="0" bestFit="1" customWidth="1"/>
    <col min="9" max="9" width="15.57421875" style="0" bestFit="1" customWidth="1"/>
    <col min="10" max="10" width="12.00390625" style="0" bestFit="1" customWidth="1"/>
    <col min="11" max="11" width="14.7109375" style="0" bestFit="1" customWidth="1"/>
    <col min="12" max="12" width="14.28125" style="0" bestFit="1" customWidth="1"/>
    <col min="13" max="13" width="16.8515625" style="0" bestFit="1" customWidth="1"/>
    <col min="14" max="14" width="15.8515625" style="0" bestFit="1" customWidth="1"/>
    <col min="15" max="15" width="13.28125" style="0" bestFit="1" customWidth="1"/>
    <col min="16" max="16" width="13.140625" style="0" bestFit="1" customWidth="1"/>
    <col min="17" max="17" width="22.8515625" style="0" bestFit="1" customWidth="1"/>
    <col min="18" max="18" width="39.57421875" style="0" bestFit="1" customWidth="1"/>
    <col min="19" max="19" width="129.140625" style="0" bestFit="1" customWidth="1"/>
    <col min="20" max="20" width="38.421875" style="0" bestFit="1" customWidth="1"/>
    <col min="21" max="21" width="17.57421875" style="0" bestFit="1" customWidth="1"/>
    <col min="22" max="22" width="10.57421875" style="0" bestFit="1" customWidth="1"/>
    <col min="23" max="23" width="27.421875" style="0" bestFit="1" customWidth="1"/>
    <col min="24" max="24" width="43.28125" style="0" bestFit="1" customWidth="1"/>
    <col min="25" max="25" width="129.140625" style="0" bestFit="1" customWidth="1"/>
    <col min="26" max="26" width="38.421875" style="0" bestFit="1" customWidth="1"/>
    <col min="27" max="27" width="17.57421875" style="0" bestFit="1" customWidth="1"/>
    <col min="28" max="28" width="10.57421875" style="0" bestFit="1" customWidth="1"/>
    <col min="29" max="29" width="32.00390625" style="0" bestFit="1" customWidth="1"/>
    <col min="30" max="30" width="43.28125" style="0" bestFit="1" customWidth="1"/>
    <col min="31" max="31" width="23.8515625" style="0" bestFit="1" customWidth="1"/>
    <col min="32" max="32" width="27.7109375" style="0" bestFit="1" customWidth="1"/>
    <col min="33" max="33" width="40.140625" style="0" bestFit="1" customWidth="1"/>
    <col min="34" max="34" width="23.00390625" style="0" bestFit="1" customWidth="1"/>
    <col min="35" max="35" width="106.00390625" style="0" bestFit="1" customWidth="1"/>
    <col min="36" max="36" width="38.8515625" style="0" bestFit="1" customWidth="1"/>
    <col min="37" max="37" width="25.28125" style="0" bestFit="1" customWidth="1"/>
    <col min="38" max="38" width="22.28125" style="0" bestFit="1" customWidth="1"/>
    <col min="39" max="39" width="22.421875" style="0" bestFit="1" customWidth="1"/>
    <col min="40" max="40" width="27.28125" style="0" bestFit="1" customWidth="1"/>
    <col min="41" max="41" width="31.140625" style="0" bestFit="1" customWidth="1"/>
    <col min="42" max="42" width="21.7109375" style="0" bestFit="1" customWidth="1"/>
    <col min="43" max="43" width="26.421875" style="0" bestFit="1" customWidth="1"/>
    <col min="44" max="44" width="23.140625" style="0" bestFit="1" customWidth="1"/>
    <col min="45" max="45" width="31.28125" style="0" bestFit="1" customWidth="1"/>
    <col min="46" max="46" width="28.7109375" style="0" bestFit="1" customWidth="1"/>
    <col min="47" max="47" width="25.7109375" style="0" bestFit="1" customWidth="1"/>
    <col min="48" max="48" width="25.8515625" style="0" bestFit="1" customWidth="1"/>
    <col min="49" max="49" width="28.421875" style="0" bestFit="1" customWidth="1"/>
    <col min="50" max="50" width="32.28125" style="0" bestFit="1" customWidth="1"/>
    <col min="51" max="51" width="22.8515625" style="0" bestFit="1" customWidth="1"/>
    <col min="52" max="52" width="27.57421875" style="0" bestFit="1" customWidth="1"/>
    <col min="53" max="53" width="24.28125" style="0" bestFit="1" customWidth="1"/>
    <col min="54" max="54" width="32.421875" style="0" bestFit="1" customWidth="1"/>
    <col min="55" max="55" width="30.00390625" style="0" bestFit="1" customWidth="1"/>
    <col min="56" max="56" width="26.8515625" style="0" bestFit="1" customWidth="1"/>
    <col min="57" max="57" width="27.00390625" style="0" bestFit="1" customWidth="1"/>
    <col min="58" max="58" width="28.28125" style="0" bestFit="1" customWidth="1"/>
    <col min="59" max="59" width="32.140625" style="0" bestFit="1" customWidth="1"/>
    <col min="60" max="60" width="39.7109375" style="0" bestFit="1" customWidth="1"/>
    <col min="61" max="61" width="27.421875" style="0" bestFit="1" customWidth="1"/>
    <col min="62" max="62" width="191.00390625" style="0" bestFit="1" customWidth="1"/>
    <col min="63" max="63" width="42.421875" style="0" bestFit="1" customWidth="1"/>
    <col min="64" max="64" width="29.8515625" style="0" bestFit="1" customWidth="1"/>
    <col min="65" max="65" width="26.7109375" style="0" bestFit="1" customWidth="1"/>
    <col min="66" max="66" width="26.8515625" style="0" bestFit="1" customWidth="1"/>
    <col min="67" max="67" width="18.140625" style="0" bestFit="1" customWidth="1"/>
    <col min="68" max="68" width="22.00390625" style="0" bestFit="1" customWidth="1"/>
    <col min="69" max="69" width="38.7109375" style="0" bestFit="1" customWidth="1"/>
    <col min="70" max="70" width="17.28125" style="0" bestFit="1" customWidth="1"/>
    <col min="71" max="71" width="255.7109375" style="0" bestFit="1" customWidth="1"/>
    <col min="72" max="72" width="38.8515625" style="0" bestFit="1" customWidth="1"/>
    <col min="73" max="73" width="19.57421875" style="0" bestFit="1" customWidth="1"/>
    <col min="74" max="74" width="16.421875" style="0" bestFit="1" customWidth="1"/>
    <col min="75" max="75" width="16.57421875" style="0" bestFit="1" customWidth="1"/>
    <col min="76" max="76" width="18.8515625" style="0" bestFit="1" customWidth="1"/>
    <col min="77" max="77" width="22.7109375" style="0" bestFit="1" customWidth="1"/>
    <col min="78" max="78" width="13.28125" style="0" bestFit="1" customWidth="1"/>
    <col min="79" max="79" width="18.00390625" style="0" bestFit="1" customWidth="1"/>
    <col min="80" max="80" width="14.7109375" style="0" bestFit="1" customWidth="1"/>
    <col min="81" max="81" width="22.8515625" style="0" bestFit="1" customWidth="1"/>
    <col min="82" max="82" width="20.28125" style="0" bestFit="1" customWidth="1"/>
    <col min="83" max="83" width="17.28125" style="0" bestFit="1" customWidth="1"/>
    <col min="84" max="84" width="17.421875" style="0" bestFit="1" customWidth="1"/>
    <col min="85" max="85" width="35.57421875" style="0" bestFit="1" customWidth="1"/>
    <col min="86" max="86" width="39.421875" style="0" bestFit="1" customWidth="1"/>
    <col min="87" max="87" width="30.00390625" style="0" bestFit="1" customWidth="1"/>
    <col min="88" max="88" width="34.7109375" style="0" bestFit="1" customWidth="1"/>
    <col min="89" max="89" width="31.421875" style="0" bestFit="1" customWidth="1"/>
    <col min="90" max="90" width="39.57421875" style="0" bestFit="1" customWidth="1"/>
    <col min="91" max="91" width="37.00390625" style="0" bestFit="1" customWidth="1"/>
    <col min="92" max="92" width="34.00390625" style="0" bestFit="1" customWidth="1"/>
    <col min="93" max="93" width="34.140625" style="0" bestFit="1" customWidth="1"/>
    <col min="94" max="94" width="33.28125" style="0" bestFit="1" customWidth="1"/>
    <col min="95" max="95" width="37.140625" style="0" bestFit="1" customWidth="1"/>
    <col min="96" max="96" width="27.7109375" style="0" bestFit="1" customWidth="1"/>
    <col min="97" max="97" width="32.421875" style="0" bestFit="1" customWidth="1"/>
    <col min="98" max="98" width="29.140625" style="0" bestFit="1" customWidth="1"/>
    <col min="99" max="99" width="37.28125" style="0" bestFit="1" customWidth="1"/>
    <col min="100" max="100" width="34.8515625" style="0" bestFit="1" customWidth="1"/>
    <col min="101" max="101" width="31.7109375" style="0" bestFit="1" customWidth="1"/>
    <col min="102" max="102" width="31.8515625" style="0" bestFit="1" customWidth="1"/>
    <col min="103" max="103" width="19.57421875" style="0" bestFit="1" customWidth="1"/>
    <col min="104" max="104" width="23.421875" style="0" bestFit="1" customWidth="1"/>
    <col min="105" max="105" width="15.7109375" style="0" bestFit="1" customWidth="1"/>
    <col min="106" max="106" width="18.7109375" style="0" bestFit="1" customWidth="1"/>
    <col min="107" max="107" width="86.00390625" style="0" bestFit="1" customWidth="1"/>
    <col min="108" max="108" width="34.8515625" style="0" bestFit="1" customWidth="1"/>
    <col min="109" max="109" width="21.00390625" style="0" bestFit="1" customWidth="1"/>
    <col min="110" max="110" width="18.00390625" style="0" bestFit="1" customWidth="1"/>
    <col min="111" max="111" width="18.140625" style="0" bestFit="1" customWidth="1"/>
    <col min="112" max="112" width="27.00390625" style="0" bestFit="1" customWidth="1"/>
    <col min="113" max="113" width="30.8515625" style="0" bestFit="1" customWidth="1"/>
    <col min="114" max="114" width="21.421875" style="0" bestFit="1" customWidth="1"/>
    <col min="115" max="115" width="26.140625" style="0" bestFit="1" customWidth="1"/>
    <col min="116" max="116" width="22.8515625" style="0" bestFit="1" customWidth="1"/>
    <col min="117" max="117" width="31.00390625" style="0" bestFit="1" customWidth="1"/>
    <col min="118" max="118" width="28.421875" style="0" bestFit="1" customWidth="1"/>
    <col min="119" max="119" width="25.28125" style="0" bestFit="1" customWidth="1"/>
    <col min="120" max="120" width="25.57421875" style="0" bestFit="1" customWidth="1"/>
    <col min="121" max="121" width="18.421875" style="0" bestFit="1" customWidth="1"/>
    <col min="122" max="122" width="12.7109375" style="0" bestFit="1" customWidth="1"/>
    <col min="123" max="123" width="17.57421875" style="0" bestFit="1" customWidth="1"/>
    <col min="124" max="124" width="14.28125" style="0" bestFit="1" customWidth="1"/>
    <col min="125" max="125" width="22.421875" style="0" bestFit="1" customWidth="1"/>
    <col min="126" max="126" width="31.140625" style="0" bestFit="1" customWidth="1"/>
    <col min="127" max="127" width="35.00390625" style="0" bestFit="1" customWidth="1"/>
    <col min="128" max="128" width="30.28125" style="0" bestFit="1" customWidth="1"/>
    <col min="129" max="129" width="32.57421875" style="0" bestFit="1" customWidth="1"/>
    <col min="130" max="130" width="29.421875" style="0" bestFit="1" customWidth="1"/>
    <col min="131" max="131" width="29.7109375" style="0" bestFit="1" customWidth="1"/>
    <col min="132" max="132" width="14.7109375" style="0" bestFit="1" customWidth="1"/>
    <col min="133" max="133" width="19.00390625" style="0" bestFit="1" customWidth="1"/>
    <col min="134" max="134" width="27.8515625" style="0" bestFit="1" customWidth="1"/>
    <col min="135" max="135" width="40.28125" style="0" bestFit="1" customWidth="1"/>
    <col min="136" max="136" width="12.421875" style="0" bestFit="1" customWidth="1"/>
    <col min="137" max="137" width="14.00390625" style="0" bestFit="1" customWidth="1"/>
    <col min="138" max="138" width="40.00390625" style="0" bestFit="1" customWidth="1"/>
    <col min="139" max="139" width="11.7109375" style="0" bestFit="1" customWidth="1"/>
    <col min="140" max="140" width="17.57421875" style="0" bestFit="1" customWidth="1"/>
    <col min="141" max="141" width="12.421875" style="0" bestFit="1" customWidth="1"/>
    <col min="142" max="142" width="20.421875" style="0" bestFit="1" customWidth="1"/>
    <col min="143" max="143" width="15.421875" style="0" bestFit="1" customWidth="1"/>
    <col min="144" max="144" width="16.28125" style="0" bestFit="1" customWidth="1"/>
    <col min="145" max="145" width="16.140625" style="0" bestFit="1" customWidth="1"/>
    <col min="146" max="146" width="12.421875" style="0" bestFit="1" customWidth="1"/>
    <col min="147" max="147" width="15.8515625" style="0" bestFit="1" customWidth="1"/>
    <col min="148" max="148" width="15.421875" style="0" bestFit="1" customWidth="1"/>
    <col min="149" max="149" width="16.28125" style="0" bestFit="1" customWidth="1"/>
    <col min="150" max="150" width="16.140625" style="0" bestFit="1" customWidth="1"/>
    <col min="151" max="151" width="12.421875" style="0" bestFit="1" customWidth="1"/>
    <col min="152" max="152" width="13.28125" style="0" bestFit="1" customWidth="1"/>
    <col min="153" max="153" width="9.8515625" style="0" bestFit="1" customWidth="1"/>
    <col min="154" max="154" width="17.8515625" style="0" bestFit="1" customWidth="1"/>
    <col min="155" max="155" width="8.28125" style="0" bestFit="1" customWidth="1"/>
    <col min="156" max="156" width="16.140625" style="0" bestFit="1" customWidth="1"/>
    <col min="157" max="157" width="12.421875" style="0" bestFit="1" customWidth="1"/>
    <col min="158" max="158" width="13.140625" style="0" bestFit="1" customWidth="1"/>
    <col min="159" max="159" width="103.7109375" style="0" bestFit="1" customWidth="1"/>
    <col min="160" max="160" width="31.28125" style="0" bestFit="1" customWidth="1"/>
    <col min="161" max="161" width="5.8515625" style="0" bestFit="1" customWidth="1"/>
    <col min="162" max="162" width="7.8515625" style="0" bestFit="1" customWidth="1"/>
    <col min="163" max="163" width="5.140625" style="0" bestFit="1" customWidth="1"/>
    <col min="170" max="170" width="16.8515625" style="0" bestFit="1" customWidth="1"/>
  </cols>
  <sheetData>
    <row r="1" spans="1:170" s="1" customFormat="1" ht="75">
      <c r="A1" s="24" t="s">
        <v>1868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1869</v>
      </c>
      <c r="FI1" s="5" t="s">
        <v>1870</v>
      </c>
      <c r="FJ1" s="5" t="s">
        <v>1871</v>
      </c>
      <c r="FK1" s="5" t="s">
        <v>1872</v>
      </c>
      <c r="FL1" s="5" t="s">
        <v>1873</v>
      </c>
      <c r="FM1" s="5" t="s">
        <v>1874</v>
      </c>
      <c r="FN1" s="6" t="s">
        <v>1875</v>
      </c>
    </row>
    <row r="2" spans="1:170" s="2" customFormat="1" ht="15">
      <c r="A2" s="25">
        <v>1</v>
      </c>
      <c r="B2" s="2" t="s">
        <v>1551</v>
      </c>
      <c r="C2" s="2" t="s">
        <v>1109</v>
      </c>
      <c r="D2" s="2" t="s">
        <v>659</v>
      </c>
      <c r="E2" s="2" t="s">
        <v>417</v>
      </c>
      <c r="F2" s="2" t="s">
        <v>1043</v>
      </c>
      <c r="G2" s="2" t="s">
        <v>144</v>
      </c>
      <c r="H2" s="2" t="s">
        <v>164</v>
      </c>
      <c r="I2" s="2" t="s">
        <v>146</v>
      </c>
      <c r="J2" s="2" t="s">
        <v>146</v>
      </c>
      <c r="K2" s="2" t="s">
        <v>205</v>
      </c>
      <c r="L2" s="2" t="s">
        <v>148</v>
      </c>
      <c r="M2" s="2" t="s">
        <v>148</v>
      </c>
      <c r="N2" s="2" t="s">
        <v>148</v>
      </c>
      <c r="O2" s="2" t="s">
        <v>149</v>
      </c>
      <c r="P2" s="2" t="s">
        <v>149</v>
      </c>
      <c r="Q2" s="2" t="s">
        <v>1552</v>
      </c>
      <c r="R2" s="2" t="s">
        <v>1553</v>
      </c>
      <c r="S2" s="2" t="s">
        <v>1554</v>
      </c>
      <c r="T2" s="2" t="s">
        <v>152</v>
      </c>
      <c r="U2" s="2" t="s">
        <v>152</v>
      </c>
      <c r="V2" s="2" t="s">
        <v>1555</v>
      </c>
      <c r="W2" s="2" t="s">
        <v>1552</v>
      </c>
      <c r="X2" s="2" t="s">
        <v>1556</v>
      </c>
      <c r="Y2" s="2" t="s">
        <v>1554</v>
      </c>
      <c r="Z2" s="2" t="s">
        <v>152</v>
      </c>
      <c r="AA2" s="2" t="s">
        <v>152</v>
      </c>
      <c r="AB2" s="2" t="s">
        <v>1555</v>
      </c>
      <c r="AC2" s="2" t="s">
        <v>1552</v>
      </c>
      <c r="AD2" s="2" t="s">
        <v>1556</v>
      </c>
      <c r="AE2" s="2" t="s">
        <v>154</v>
      </c>
      <c r="AF2" s="2" t="s">
        <v>146</v>
      </c>
      <c r="AG2" s="2" t="s">
        <v>1557</v>
      </c>
      <c r="AH2" s="2">
        <v>2008</v>
      </c>
      <c r="AI2" s="2" t="s">
        <v>1558</v>
      </c>
      <c r="AJ2" s="2" t="s">
        <v>161</v>
      </c>
      <c r="AK2" s="2">
        <v>1530</v>
      </c>
      <c r="AL2" s="2">
        <v>2400</v>
      </c>
      <c r="AM2" s="2">
        <v>63.75</v>
      </c>
      <c r="BF2" s="2" t="s">
        <v>157</v>
      </c>
      <c r="BG2" s="2" t="s">
        <v>146</v>
      </c>
      <c r="BH2" s="2" t="s">
        <v>1559</v>
      </c>
      <c r="BI2" s="2">
        <v>2011</v>
      </c>
      <c r="BJ2" s="2" t="s">
        <v>471</v>
      </c>
      <c r="BK2" s="2" t="s">
        <v>161</v>
      </c>
      <c r="BL2" s="2">
        <v>602</v>
      </c>
      <c r="BM2" s="2">
        <v>800</v>
      </c>
      <c r="BN2" s="2">
        <v>75.25</v>
      </c>
      <c r="BO2" s="2" t="s">
        <v>159</v>
      </c>
      <c r="BP2" s="2" t="s">
        <v>146</v>
      </c>
      <c r="BQ2" s="2" t="s">
        <v>1560</v>
      </c>
      <c r="BR2" s="2">
        <v>2009</v>
      </c>
      <c r="BS2" s="2" t="s">
        <v>248</v>
      </c>
      <c r="BT2" s="2" t="s">
        <v>161</v>
      </c>
      <c r="BU2" s="2">
        <v>887</v>
      </c>
      <c r="BV2" s="2">
        <v>1200</v>
      </c>
      <c r="BW2" s="2">
        <v>73.92</v>
      </c>
      <c r="CY2" s="2" t="s">
        <v>198</v>
      </c>
      <c r="CZ2" s="2" t="s">
        <v>146</v>
      </c>
      <c r="DA2" s="2" t="s">
        <v>1561</v>
      </c>
      <c r="DB2" s="2">
        <v>2012</v>
      </c>
      <c r="DC2" s="2" t="s">
        <v>471</v>
      </c>
      <c r="DD2" s="2" t="s">
        <v>1495</v>
      </c>
      <c r="DE2" s="2">
        <v>294</v>
      </c>
      <c r="DF2" s="2">
        <v>400</v>
      </c>
      <c r="DG2" s="2">
        <v>73.5</v>
      </c>
      <c r="DV2" s="2" t="s">
        <v>162</v>
      </c>
      <c r="DW2" s="2" t="s">
        <v>146</v>
      </c>
      <c r="DX2" s="2">
        <v>2011</v>
      </c>
      <c r="DY2" s="2">
        <v>90</v>
      </c>
      <c r="DZ2" s="2">
        <v>150</v>
      </c>
      <c r="EA2" s="2">
        <v>60</v>
      </c>
      <c r="EB2" s="2" t="s">
        <v>205</v>
      </c>
      <c r="EC2" s="2" t="s">
        <v>152</v>
      </c>
      <c r="ED2" s="2" t="s">
        <v>152</v>
      </c>
      <c r="EE2" s="2" t="s">
        <v>1562</v>
      </c>
      <c r="EF2" s="2" t="s">
        <v>1563</v>
      </c>
      <c r="FH2" s="7">
        <f aca="true" t="shared" si="0" ref="FH2:FH33">_xlfn.IFERROR(ROUND((AK2/AL2*30),4),0)</f>
        <v>19.125</v>
      </c>
      <c r="FI2" s="7">
        <f aca="true" t="shared" si="1" ref="FI2:FI33">_xlfn.IFERROR(ROUND((BU2/BV2*30),4),0)</f>
        <v>22.175</v>
      </c>
      <c r="FJ2" s="7">
        <f aca="true" t="shared" si="2" ref="FJ2:FJ33">_xlfn.IFERROR(ROUND((DY2/DZ2*20),4),0)</f>
        <v>12</v>
      </c>
      <c r="FK2" s="7">
        <f aca="true" t="shared" si="3" ref="FK2:FK33">_xlfn.IFERROR(ROUND((BL2/BM2*10),4),0)</f>
        <v>7.525</v>
      </c>
      <c r="FL2" s="7">
        <f aca="true" t="shared" si="4" ref="FL2:FL33">_xlfn.IFERROR(ROUND((DE2/DF2*5),4),0)</f>
        <v>3.675</v>
      </c>
      <c r="FM2" s="7">
        <f aca="true" t="shared" si="5" ref="FM2:FM33">DQ2</f>
        <v>0</v>
      </c>
      <c r="FN2" s="7">
        <f aca="true" t="shared" si="6" ref="FN2:FN33">(FH2+FI2+FJ2+FK2+FL2+FM2)</f>
        <v>64.5</v>
      </c>
    </row>
    <row r="3" spans="1:170" s="2" customFormat="1" ht="15">
      <c r="A3" s="25">
        <v>2</v>
      </c>
      <c r="B3" s="2" t="s">
        <v>1093</v>
      </c>
      <c r="C3" s="2" t="s">
        <v>239</v>
      </c>
      <c r="D3" s="2" t="s">
        <v>1094</v>
      </c>
      <c r="E3" s="2" t="s">
        <v>675</v>
      </c>
      <c r="F3" s="2" t="s">
        <v>1095</v>
      </c>
      <c r="G3" s="2" t="s">
        <v>144</v>
      </c>
      <c r="H3" s="2" t="s">
        <v>164</v>
      </c>
      <c r="I3" s="2" t="s">
        <v>146</v>
      </c>
      <c r="J3" s="2" t="s">
        <v>146</v>
      </c>
      <c r="K3" s="2" t="s">
        <v>147</v>
      </c>
      <c r="L3" s="2" t="s">
        <v>148</v>
      </c>
      <c r="M3" s="2" t="s">
        <v>148</v>
      </c>
      <c r="N3" s="2" t="s">
        <v>148</v>
      </c>
      <c r="O3" s="2" t="s">
        <v>149</v>
      </c>
      <c r="P3" s="2" t="s">
        <v>149</v>
      </c>
      <c r="Q3" s="2" t="s">
        <v>1096</v>
      </c>
      <c r="R3" s="2" t="s">
        <v>1097</v>
      </c>
      <c r="S3" s="2" t="s">
        <v>1098</v>
      </c>
      <c r="T3" s="2" t="s">
        <v>477</v>
      </c>
      <c r="U3" s="2" t="s">
        <v>284</v>
      </c>
      <c r="V3" s="2" t="s">
        <v>1099</v>
      </c>
      <c r="W3" s="2" t="s">
        <v>1096</v>
      </c>
      <c r="X3" s="2" t="s">
        <v>1097</v>
      </c>
      <c r="Y3" s="2" t="s">
        <v>1098</v>
      </c>
      <c r="Z3" s="2" t="s">
        <v>477</v>
      </c>
      <c r="AA3" s="2" t="s">
        <v>284</v>
      </c>
      <c r="AB3" s="2" t="s">
        <v>1099</v>
      </c>
      <c r="AC3" s="2" t="s">
        <v>1096</v>
      </c>
      <c r="AD3" s="2" t="s">
        <v>1097</v>
      </c>
      <c r="AE3" s="2" t="s">
        <v>154</v>
      </c>
      <c r="AF3" s="2" t="s">
        <v>146</v>
      </c>
      <c r="AG3" s="2" t="s">
        <v>1100</v>
      </c>
      <c r="AH3" s="2">
        <v>2008</v>
      </c>
      <c r="AI3" s="2" t="s">
        <v>1101</v>
      </c>
      <c r="AJ3" s="2" t="s">
        <v>161</v>
      </c>
      <c r="AK3" s="2">
        <v>1772</v>
      </c>
      <c r="AL3" s="2">
        <v>2600</v>
      </c>
      <c r="AM3" s="2">
        <v>68.15</v>
      </c>
      <c r="BF3" s="2" t="s">
        <v>157</v>
      </c>
      <c r="BG3" s="2" t="s">
        <v>146</v>
      </c>
      <c r="BH3" s="2" t="s">
        <v>1102</v>
      </c>
      <c r="BI3" s="2">
        <v>2011</v>
      </c>
      <c r="BJ3" s="2" t="s">
        <v>1101</v>
      </c>
      <c r="BK3" s="2" t="s">
        <v>161</v>
      </c>
      <c r="BL3" s="2">
        <v>1509</v>
      </c>
      <c r="BM3" s="2">
        <v>2000</v>
      </c>
      <c r="BN3" s="2">
        <v>75.45</v>
      </c>
      <c r="BO3" s="2" t="s">
        <v>159</v>
      </c>
      <c r="BP3" s="2" t="s">
        <v>146</v>
      </c>
      <c r="BQ3" s="2" t="s">
        <v>1103</v>
      </c>
      <c r="BR3" s="2">
        <v>2009</v>
      </c>
      <c r="BS3" s="2" t="s">
        <v>1104</v>
      </c>
      <c r="BT3" s="2" t="s">
        <v>161</v>
      </c>
      <c r="BU3" s="2">
        <v>917</v>
      </c>
      <c r="BV3" s="2">
        <v>1200</v>
      </c>
      <c r="BW3" s="2">
        <v>76.42</v>
      </c>
      <c r="DV3" s="2" t="s">
        <v>162</v>
      </c>
      <c r="DW3" s="2" t="s">
        <v>146</v>
      </c>
      <c r="DX3" s="2">
        <v>2013</v>
      </c>
      <c r="DY3" s="2">
        <v>96</v>
      </c>
      <c r="DZ3" s="2">
        <v>150</v>
      </c>
      <c r="EA3" s="2">
        <v>64</v>
      </c>
      <c r="FH3" s="7">
        <f t="shared" si="0"/>
        <v>20.4462</v>
      </c>
      <c r="FI3" s="7">
        <f t="shared" si="1"/>
        <v>22.925</v>
      </c>
      <c r="FJ3" s="7">
        <f t="shared" si="2"/>
        <v>12.8</v>
      </c>
      <c r="FK3" s="7">
        <f t="shared" si="3"/>
        <v>7.545</v>
      </c>
      <c r="FL3" s="7">
        <f t="shared" si="4"/>
        <v>0</v>
      </c>
      <c r="FM3" s="7">
        <f t="shared" si="5"/>
        <v>0</v>
      </c>
      <c r="FN3" s="7">
        <f t="shared" si="6"/>
        <v>63.7162</v>
      </c>
    </row>
    <row r="4" spans="1:170" s="2" customFormat="1" ht="15">
      <c r="A4" s="25">
        <v>3</v>
      </c>
      <c r="B4" s="2" t="s">
        <v>1351</v>
      </c>
      <c r="C4" s="2" t="s">
        <v>833</v>
      </c>
      <c r="D4" s="2" t="s">
        <v>695</v>
      </c>
      <c r="E4" s="2" t="s">
        <v>1352</v>
      </c>
      <c r="F4" s="2" t="s">
        <v>501</v>
      </c>
      <c r="G4" s="2" t="s">
        <v>144</v>
      </c>
      <c r="H4" s="2" t="s">
        <v>145</v>
      </c>
      <c r="I4" s="2" t="s">
        <v>146</v>
      </c>
      <c r="J4" s="2" t="s">
        <v>146</v>
      </c>
      <c r="K4" s="2" t="s">
        <v>147</v>
      </c>
      <c r="L4" s="2" t="s">
        <v>148</v>
      </c>
      <c r="M4" s="2" t="s">
        <v>148</v>
      </c>
      <c r="N4" s="2" t="s">
        <v>148</v>
      </c>
      <c r="O4" s="2" t="s">
        <v>149</v>
      </c>
      <c r="P4" s="2" t="s">
        <v>149</v>
      </c>
      <c r="Q4" s="2" t="s">
        <v>1353</v>
      </c>
      <c r="R4" s="2" t="s">
        <v>1354</v>
      </c>
      <c r="S4" s="2" t="s">
        <v>1355</v>
      </c>
      <c r="T4" s="2" t="s">
        <v>152</v>
      </c>
      <c r="U4" s="2" t="s">
        <v>152</v>
      </c>
      <c r="V4" s="2" t="s">
        <v>235</v>
      </c>
      <c r="W4" s="2" t="s">
        <v>1353</v>
      </c>
      <c r="X4" s="2" t="s">
        <v>1356</v>
      </c>
      <c r="Y4" s="2" t="s">
        <v>1355</v>
      </c>
      <c r="Z4" s="2" t="s">
        <v>152</v>
      </c>
      <c r="AA4" s="2" t="s">
        <v>152</v>
      </c>
      <c r="AB4" s="2" t="s">
        <v>235</v>
      </c>
      <c r="AC4" s="2" t="s">
        <v>1353</v>
      </c>
      <c r="AD4" s="2" t="s">
        <v>1356</v>
      </c>
      <c r="AE4" s="2" t="s">
        <v>154</v>
      </c>
      <c r="AF4" s="2" t="s">
        <v>146</v>
      </c>
      <c r="AG4" s="2" t="s">
        <v>1357</v>
      </c>
      <c r="AH4" s="2">
        <v>2004</v>
      </c>
      <c r="AI4" s="2" t="s">
        <v>1358</v>
      </c>
      <c r="AJ4" s="2" t="s">
        <v>175</v>
      </c>
      <c r="AK4" s="2">
        <v>1465</v>
      </c>
      <c r="AL4" s="2">
        <v>2400</v>
      </c>
      <c r="AM4" s="2">
        <v>61.04</v>
      </c>
      <c r="BF4" s="2" t="s">
        <v>157</v>
      </c>
      <c r="BG4" s="2" t="s">
        <v>146</v>
      </c>
      <c r="BH4" s="2" t="s">
        <v>1359</v>
      </c>
      <c r="BI4" s="2">
        <v>2007</v>
      </c>
      <c r="BJ4" s="2" t="s">
        <v>1360</v>
      </c>
      <c r="BK4" s="2" t="s">
        <v>175</v>
      </c>
      <c r="BL4" s="2">
        <v>469</v>
      </c>
      <c r="BM4" s="2">
        <v>800</v>
      </c>
      <c r="BN4" s="2">
        <v>58.62</v>
      </c>
      <c r="BO4" s="2" t="s">
        <v>159</v>
      </c>
      <c r="BP4" s="2" t="s">
        <v>146</v>
      </c>
      <c r="BQ4" s="2" t="s">
        <v>1361</v>
      </c>
      <c r="BR4" s="2">
        <v>2005</v>
      </c>
      <c r="BS4" s="2" t="s">
        <v>1362</v>
      </c>
      <c r="BT4" s="2" t="s">
        <v>215</v>
      </c>
      <c r="BU4" s="2">
        <v>710</v>
      </c>
      <c r="BV4" s="2">
        <v>1000</v>
      </c>
      <c r="BW4" s="2">
        <v>71</v>
      </c>
      <c r="CY4" s="2" t="s">
        <v>198</v>
      </c>
      <c r="CZ4" s="2" t="s">
        <v>146</v>
      </c>
      <c r="DA4" s="2" t="s">
        <v>1363</v>
      </c>
      <c r="DB4" s="2">
        <v>2010</v>
      </c>
      <c r="DC4" s="2" t="s">
        <v>1364</v>
      </c>
      <c r="DD4" s="2" t="s">
        <v>941</v>
      </c>
      <c r="DE4" s="2">
        <v>294</v>
      </c>
      <c r="DF4" s="2">
        <v>400</v>
      </c>
      <c r="DG4" s="2">
        <v>73.5</v>
      </c>
      <c r="DV4" s="2" t="s">
        <v>162</v>
      </c>
      <c r="DW4" s="2" t="s">
        <v>146</v>
      </c>
      <c r="DX4" s="2">
        <v>2003</v>
      </c>
      <c r="DY4" s="2">
        <v>93</v>
      </c>
      <c r="DZ4" s="2">
        <v>150</v>
      </c>
      <c r="EA4" s="2">
        <v>62</v>
      </c>
      <c r="FH4" s="7">
        <f t="shared" si="0"/>
        <v>18.3125</v>
      </c>
      <c r="FI4" s="7">
        <f t="shared" si="1"/>
        <v>21.3</v>
      </c>
      <c r="FJ4" s="7">
        <f t="shared" si="2"/>
        <v>12.4</v>
      </c>
      <c r="FK4" s="7">
        <f t="shared" si="3"/>
        <v>5.8625</v>
      </c>
      <c r="FL4" s="7">
        <f t="shared" si="4"/>
        <v>3.675</v>
      </c>
      <c r="FM4" s="7">
        <f t="shared" si="5"/>
        <v>0</v>
      </c>
      <c r="FN4" s="7">
        <f t="shared" si="6"/>
        <v>61.54999999999999</v>
      </c>
    </row>
    <row r="5" spans="1:170" s="2" customFormat="1" ht="15">
      <c r="A5" s="25">
        <v>4</v>
      </c>
      <c r="B5" s="2" t="s">
        <v>1608</v>
      </c>
      <c r="C5" s="2" t="s">
        <v>287</v>
      </c>
      <c r="D5" s="2" t="s">
        <v>283</v>
      </c>
      <c r="E5" s="2" t="s">
        <v>799</v>
      </c>
      <c r="F5" s="2" t="s">
        <v>1609</v>
      </c>
      <c r="G5" s="2" t="s">
        <v>163</v>
      </c>
      <c r="H5" s="2" t="s">
        <v>164</v>
      </c>
      <c r="I5" s="2" t="s">
        <v>146</v>
      </c>
      <c r="J5" s="2" t="s">
        <v>146</v>
      </c>
      <c r="K5" s="2" t="s">
        <v>147</v>
      </c>
      <c r="L5" s="2" t="s">
        <v>148</v>
      </c>
      <c r="M5" s="2" t="s">
        <v>148</v>
      </c>
      <c r="N5" s="2" t="s">
        <v>148</v>
      </c>
      <c r="O5" s="2" t="s">
        <v>149</v>
      </c>
      <c r="P5" s="2" t="s">
        <v>149</v>
      </c>
      <c r="Q5" s="2" t="s">
        <v>1610</v>
      </c>
      <c r="R5" s="2" t="s">
        <v>1611</v>
      </c>
      <c r="S5" s="2" t="s">
        <v>1612</v>
      </c>
      <c r="T5" s="2" t="s">
        <v>853</v>
      </c>
      <c r="U5" s="2" t="s">
        <v>152</v>
      </c>
      <c r="V5" s="2" t="s">
        <v>944</v>
      </c>
      <c r="W5" s="2" t="s">
        <v>1610</v>
      </c>
      <c r="X5" s="2" t="s">
        <v>1613</v>
      </c>
      <c r="Y5" s="2" t="s">
        <v>1612</v>
      </c>
      <c r="Z5" s="2" t="s">
        <v>853</v>
      </c>
      <c r="AA5" s="2" t="s">
        <v>152</v>
      </c>
      <c r="AB5" s="2" t="s">
        <v>944</v>
      </c>
      <c r="AC5" s="2" t="s">
        <v>1610</v>
      </c>
      <c r="AD5" s="2" t="s">
        <v>1613</v>
      </c>
      <c r="AE5" s="2" t="s">
        <v>154</v>
      </c>
      <c r="AF5" s="2" t="s">
        <v>146</v>
      </c>
      <c r="AG5" s="2" t="s">
        <v>1614</v>
      </c>
      <c r="AH5" s="2">
        <v>2008</v>
      </c>
      <c r="AI5" s="2" t="s">
        <v>1615</v>
      </c>
      <c r="AJ5" s="2" t="s">
        <v>243</v>
      </c>
      <c r="AK5" s="2">
        <v>1671</v>
      </c>
      <c r="AL5" s="2">
        <v>3000</v>
      </c>
      <c r="AM5" s="2">
        <v>55.7</v>
      </c>
      <c r="BF5" s="2" t="s">
        <v>157</v>
      </c>
      <c r="BG5" s="2" t="s">
        <v>146</v>
      </c>
      <c r="BH5" s="2" t="s">
        <v>1616</v>
      </c>
      <c r="BI5" s="2">
        <v>2011</v>
      </c>
      <c r="BJ5" s="2" t="s">
        <v>1617</v>
      </c>
      <c r="BK5" s="2" t="s">
        <v>1618</v>
      </c>
      <c r="BL5" s="2">
        <v>879</v>
      </c>
      <c r="BM5" s="2">
        <v>1300</v>
      </c>
      <c r="BN5" s="2">
        <v>67.62</v>
      </c>
      <c r="BO5" s="2" t="s">
        <v>159</v>
      </c>
      <c r="BP5" s="2" t="s">
        <v>146</v>
      </c>
      <c r="BQ5" s="2" t="s">
        <v>1619</v>
      </c>
      <c r="BR5" s="2">
        <v>2009</v>
      </c>
      <c r="BS5" s="2" t="s">
        <v>1620</v>
      </c>
      <c r="BT5" s="2" t="s">
        <v>243</v>
      </c>
      <c r="BU5" s="2">
        <v>892</v>
      </c>
      <c r="BV5" s="2">
        <v>1200</v>
      </c>
      <c r="BW5" s="2">
        <v>74.33</v>
      </c>
      <c r="DV5" s="2" t="s">
        <v>162</v>
      </c>
      <c r="DW5" s="2" t="s">
        <v>146</v>
      </c>
      <c r="DX5" s="2">
        <v>2013</v>
      </c>
      <c r="DY5" s="2">
        <v>115</v>
      </c>
      <c r="DZ5" s="2">
        <v>150</v>
      </c>
      <c r="EA5" s="2">
        <v>76.67</v>
      </c>
      <c r="FH5" s="7">
        <f t="shared" si="0"/>
        <v>16.71</v>
      </c>
      <c r="FI5" s="7">
        <f t="shared" si="1"/>
        <v>22.3</v>
      </c>
      <c r="FJ5" s="7">
        <f t="shared" si="2"/>
        <v>15.3333</v>
      </c>
      <c r="FK5" s="7">
        <f t="shared" si="3"/>
        <v>6.7615</v>
      </c>
      <c r="FL5" s="7">
        <f t="shared" si="4"/>
        <v>0</v>
      </c>
      <c r="FM5" s="7">
        <f t="shared" si="5"/>
        <v>0</v>
      </c>
      <c r="FN5" s="7">
        <f t="shared" si="6"/>
        <v>61.104800000000004</v>
      </c>
    </row>
    <row r="6" spans="1:170" s="2" customFormat="1" ht="15">
      <c r="A6" s="25">
        <v>5</v>
      </c>
      <c r="B6" s="2" t="s">
        <v>1479</v>
      </c>
      <c r="C6" s="2" t="s">
        <v>1480</v>
      </c>
      <c r="D6" s="2" t="s">
        <v>1481</v>
      </c>
      <c r="E6" s="2" t="s">
        <v>672</v>
      </c>
      <c r="F6" s="2" t="s">
        <v>1482</v>
      </c>
      <c r="G6" s="2" t="s">
        <v>144</v>
      </c>
      <c r="H6" s="2" t="s">
        <v>164</v>
      </c>
      <c r="I6" s="2" t="s">
        <v>146</v>
      </c>
      <c r="J6" s="2" t="s">
        <v>146</v>
      </c>
      <c r="K6" s="2" t="s">
        <v>147</v>
      </c>
      <c r="L6" s="2" t="s">
        <v>148</v>
      </c>
      <c r="M6" s="2" t="s">
        <v>148</v>
      </c>
      <c r="N6" s="2" t="s">
        <v>148</v>
      </c>
      <c r="O6" s="2" t="s">
        <v>149</v>
      </c>
      <c r="P6" s="2" t="s">
        <v>149</v>
      </c>
      <c r="Q6" s="2" t="s">
        <v>1483</v>
      </c>
      <c r="R6" s="2" t="s">
        <v>1484</v>
      </c>
      <c r="S6" s="2" t="s">
        <v>1485</v>
      </c>
      <c r="T6" s="2" t="s">
        <v>1486</v>
      </c>
      <c r="U6" s="2" t="s">
        <v>258</v>
      </c>
      <c r="V6" s="2" t="s">
        <v>1487</v>
      </c>
      <c r="W6" s="2" t="s">
        <v>1483</v>
      </c>
      <c r="X6" s="2" t="s">
        <v>1488</v>
      </c>
      <c r="Y6" s="2" t="s">
        <v>1485</v>
      </c>
      <c r="Z6" s="2" t="s">
        <v>1486</v>
      </c>
      <c r="AA6" s="2" t="s">
        <v>258</v>
      </c>
      <c r="AB6" s="2" t="s">
        <v>1487</v>
      </c>
      <c r="AC6" s="2" t="s">
        <v>1483</v>
      </c>
      <c r="AD6" s="2" t="s">
        <v>1488</v>
      </c>
      <c r="AE6" s="2" t="s">
        <v>154</v>
      </c>
      <c r="AF6" s="2" t="s">
        <v>146</v>
      </c>
      <c r="AG6" s="2" t="s">
        <v>1489</v>
      </c>
      <c r="AH6" s="2">
        <v>2008</v>
      </c>
      <c r="AI6" s="2" t="s">
        <v>1490</v>
      </c>
      <c r="AJ6" s="2" t="s">
        <v>161</v>
      </c>
      <c r="AK6" s="2">
        <v>1592</v>
      </c>
      <c r="AL6" s="2">
        <v>2400</v>
      </c>
      <c r="AM6" s="2">
        <v>66.33</v>
      </c>
      <c r="BF6" s="2" t="s">
        <v>157</v>
      </c>
      <c r="BG6" s="2" t="s">
        <v>146</v>
      </c>
      <c r="BH6" s="2" t="s">
        <v>1491</v>
      </c>
      <c r="BI6" s="2">
        <v>2010</v>
      </c>
      <c r="BJ6" s="2" t="s">
        <v>174</v>
      </c>
      <c r="BK6" s="2" t="s">
        <v>161</v>
      </c>
      <c r="BL6" s="2">
        <v>500</v>
      </c>
      <c r="BM6" s="2">
        <v>800</v>
      </c>
      <c r="BN6" s="2">
        <v>62.5</v>
      </c>
      <c r="BO6" s="2" t="s">
        <v>159</v>
      </c>
      <c r="BP6" s="2" t="s">
        <v>146</v>
      </c>
      <c r="BQ6" s="2" t="s">
        <v>1492</v>
      </c>
      <c r="BR6" s="2">
        <v>2009</v>
      </c>
      <c r="BS6" s="2" t="s">
        <v>248</v>
      </c>
      <c r="BT6" s="2" t="s">
        <v>161</v>
      </c>
      <c r="BU6" s="2">
        <v>881</v>
      </c>
      <c r="BV6" s="2">
        <v>1200</v>
      </c>
      <c r="BW6" s="2">
        <v>73.42</v>
      </c>
      <c r="DV6" s="2" t="s">
        <v>162</v>
      </c>
      <c r="DW6" s="2" t="s">
        <v>146</v>
      </c>
      <c r="DX6" s="2">
        <v>2011</v>
      </c>
      <c r="DY6" s="2">
        <v>96</v>
      </c>
      <c r="DZ6" s="2">
        <v>150</v>
      </c>
      <c r="EA6" s="2">
        <v>64</v>
      </c>
      <c r="FH6" s="7">
        <f t="shared" si="0"/>
        <v>19.9</v>
      </c>
      <c r="FI6" s="7">
        <f t="shared" si="1"/>
        <v>22.025</v>
      </c>
      <c r="FJ6" s="7">
        <f t="shared" si="2"/>
        <v>12.8</v>
      </c>
      <c r="FK6" s="7">
        <f t="shared" si="3"/>
        <v>6.25</v>
      </c>
      <c r="FL6" s="7">
        <f t="shared" si="4"/>
        <v>0</v>
      </c>
      <c r="FM6" s="7">
        <f t="shared" si="5"/>
        <v>0</v>
      </c>
      <c r="FN6" s="7">
        <f t="shared" si="6"/>
        <v>60.974999999999994</v>
      </c>
    </row>
    <row r="7" spans="1:170" s="2" customFormat="1" ht="15">
      <c r="A7" s="25">
        <v>6</v>
      </c>
      <c r="B7" s="2" t="s">
        <v>1661</v>
      </c>
      <c r="C7" s="2" t="s">
        <v>973</v>
      </c>
      <c r="D7" s="2" t="s">
        <v>1662</v>
      </c>
      <c r="E7" s="2" t="s">
        <v>413</v>
      </c>
      <c r="F7" s="2" t="s">
        <v>1663</v>
      </c>
      <c r="G7" s="2" t="s">
        <v>144</v>
      </c>
      <c r="H7" s="2" t="s">
        <v>164</v>
      </c>
      <c r="I7" s="2" t="s">
        <v>146</v>
      </c>
      <c r="J7" s="2" t="s">
        <v>146</v>
      </c>
      <c r="K7" s="2" t="s">
        <v>147</v>
      </c>
      <c r="L7" s="2" t="s">
        <v>148</v>
      </c>
      <c r="M7" s="2" t="s">
        <v>148</v>
      </c>
      <c r="N7" s="2" t="s">
        <v>148</v>
      </c>
      <c r="O7" s="2" t="s">
        <v>149</v>
      </c>
      <c r="P7" s="2" t="s">
        <v>149</v>
      </c>
      <c r="Q7" s="2" t="s">
        <v>1664</v>
      </c>
      <c r="R7" s="2" t="s">
        <v>1665</v>
      </c>
      <c r="S7" s="2" t="s">
        <v>1666</v>
      </c>
      <c r="T7" s="2" t="s">
        <v>972</v>
      </c>
      <c r="U7" s="2" t="s">
        <v>352</v>
      </c>
      <c r="V7" s="2" t="s">
        <v>868</v>
      </c>
      <c r="W7" s="2" t="s">
        <v>1667</v>
      </c>
      <c r="X7" s="2" t="s">
        <v>971</v>
      </c>
      <c r="Y7" s="2" t="s">
        <v>1666</v>
      </c>
      <c r="Z7" s="2" t="s">
        <v>972</v>
      </c>
      <c r="AA7" s="2" t="s">
        <v>352</v>
      </c>
      <c r="AB7" s="2" t="s">
        <v>868</v>
      </c>
      <c r="AC7" s="2" t="s">
        <v>1667</v>
      </c>
      <c r="AD7" s="2" t="s">
        <v>971</v>
      </c>
      <c r="AE7" s="2" t="s">
        <v>154</v>
      </c>
      <c r="AF7" s="2" t="s">
        <v>146</v>
      </c>
      <c r="AG7" s="2" t="s">
        <v>1668</v>
      </c>
      <c r="AH7" s="2">
        <v>2009</v>
      </c>
      <c r="AI7" s="2" t="s">
        <v>1669</v>
      </c>
      <c r="AJ7" s="2" t="s">
        <v>280</v>
      </c>
      <c r="AK7" s="2">
        <v>1534</v>
      </c>
      <c r="AL7" s="2">
        <v>2400</v>
      </c>
      <c r="AM7" s="2">
        <v>63.92</v>
      </c>
      <c r="BF7" s="2" t="s">
        <v>157</v>
      </c>
      <c r="BG7" s="2" t="s">
        <v>146</v>
      </c>
      <c r="BH7" s="2" t="s">
        <v>1670</v>
      </c>
      <c r="BI7" s="2">
        <v>2012</v>
      </c>
      <c r="BJ7" s="2" t="s">
        <v>167</v>
      </c>
      <c r="BK7" s="2" t="s">
        <v>280</v>
      </c>
      <c r="BL7" s="2">
        <v>451</v>
      </c>
      <c r="BM7" s="2">
        <v>800</v>
      </c>
      <c r="BN7" s="2">
        <v>56.38</v>
      </c>
      <c r="BO7" s="2" t="s">
        <v>159</v>
      </c>
      <c r="BP7" s="2" t="s">
        <v>146</v>
      </c>
      <c r="BQ7" s="2" t="s">
        <v>1671</v>
      </c>
      <c r="BR7" s="2">
        <v>2010</v>
      </c>
      <c r="BS7" s="2" t="s">
        <v>248</v>
      </c>
      <c r="BT7" s="2" t="s">
        <v>280</v>
      </c>
      <c r="BU7" s="2">
        <v>961</v>
      </c>
      <c r="BV7" s="2">
        <v>1200</v>
      </c>
      <c r="BW7" s="2">
        <v>80.08</v>
      </c>
      <c r="DV7" s="2" t="s">
        <v>162</v>
      </c>
      <c r="DW7" s="2" t="s">
        <v>146</v>
      </c>
      <c r="DX7" s="2">
        <v>2011</v>
      </c>
      <c r="DY7" s="2">
        <v>90</v>
      </c>
      <c r="DZ7" s="2">
        <v>150</v>
      </c>
      <c r="EA7" s="2">
        <v>60</v>
      </c>
      <c r="FH7" s="7">
        <f t="shared" si="0"/>
        <v>19.175</v>
      </c>
      <c r="FI7" s="7">
        <f t="shared" si="1"/>
        <v>24.025</v>
      </c>
      <c r="FJ7" s="7">
        <f t="shared" si="2"/>
        <v>12</v>
      </c>
      <c r="FK7" s="7">
        <f t="shared" si="3"/>
        <v>5.6375</v>
      </c>
      <c r="FL7" s="7">
        <f t="shared" si="4"/>
        <v>0</v>
      </c>
      <c r="FM7" s="7">
        <f t="shared" si="5"/>
        <v>0</v>
      </c>
      <c r="FN7" s="7">
        <f t="shared" si="6"/>
        <v>60.837500000000006</v>
      </c>
    </row>
    <row r="8" spans="1:170" s="2" customFormat="1" ht="15">
      <c r="A8" s="25">
        <v>7</v>
      </c>
      <c r="B8" s="2" t="s">
        <v>1329</v>
      </c>
      <c r="C8" s="2" t="s">
        <v>1330</v>
      </c>
      <c r="D8" s="2" t="s">
        <v>909</v>
      </c>
      <c r="E8" s="2" t="s">
        <v>429</v>
      </c>
      <c r="F8" s="2" t="s">
        <v>1331</v>
      </c>
      <c r="G8" s="2" t="s">
        <v>144</v>
      </c>
      <c r="H8" s="2" t="s">
        <v>164</v>
      </c>
      <c r="I8" s="2" t="s">
        <v>146</v>
      </c>
      <c r="J8" s="2" t="s">
        <v>146</v>
      </c>
      <c r="K8" s="2" t="s">
        <v>205</v>
      </c>
      <c r="L8" s="2" t="s">
        <v>148</v>
      </c>
      <c r="M8" s="2" t="s">
        <v>148</v>
      </c>
      <c r="N8" s="2" t="s">
        <v>148</v>
      </c>
      <c r="O8" s="2" t="s">
        <v>149</v>
      </c>
      <c r="P8" s="2" t="s">
        <v>149</v>
      </c>
      <c r="Q8" s="2" t="s">
        <v>1332</v>
      </c>
      <c r="R8" s="2" t="s">
        <v>1127</v>
      </c>
      <c r="S8" s="2" t="s">
        <v>1333</v>
      </c>
      <c r="T8" s="2" t="s">
        <v>489</v>
      </c>
      <c r="U8" s="2" t="s">
        <v>230</v>
      </c>
      <c r="V8" s="2" t="s">
        <v>736</v>
      </c>
      <c r="W8" s="2" t="s">
        <v>1332</v>
      </c>
      <c r="X8" s="2" t="s">
        <v>1128</v>
      </c>
      <c r="Y8" s="2" t="s">
        <v>1333</v>
      </c>
      <c r="Z8" s="2" t="s">
        <v>489</v>
      </c>
      <c r="AA8" s="2" t="s">
        <v>230</v>
      </c>
      <c r="AB8" s="2" t="s">
        <v>736</v>
      </c>
      <c r="AC8" s="2" t="s">
        <v>1332</v>
      </c>
      <c r="AD8" s="2" t="s">
        <v>1128</v>
      </c>
      <c r="AE8" s="2" t="s">
        <v>154</v>
      </c>
      <c r="AF8" s="2" t="s">
        <v>146</v>
      </c>
      <c r="AG8" s="2" t="s">
        <v>1334</v>
      </c>
      <c r="AH8" s="2">
        <v>2009</v>
      </c>
      <c r="AI8" s="2" t="s">
        <v>1335</v>
      </c>
      <c r="AJ8" s="2" t="s">
        <v>436</v>
      </c>
      <c r="AK8" s="2">
        <v>1614</v>
      </c>
      <c r="AL8" s="2">
        <v>2400</v>
      </c>
      <c r="AM8" s="2">
        <v>67.25</v>
      </c>
      <c r="BF8" s="2" t="s">
        <v>157</v>
      </c>
      <c r="BG8" s="2" t="s">
        <v>146</v>
      </c>
      <c r="BH8" s="2" t="s">
        <v>1336</v>
      </c>
      <c r="BI8" s="2">
        <v>2012</v>
      </c>
      <c r="BJ8" s="2" t="s">
        <v>167</v>
      </c>
      <c r="BK8" s="2" t="s">
        <v>633</v>
      </c>
      <c r="BL8" s="2">
        <v>484</v>
      </c>
      <c r="BM8" s="2">
        <v>800</v>
      </c>
      <c r="BN8" s="2">
        <v>60.5</v>
      </c>
      <c r="BO8" s="2" t="s">
        <v>159</v>
      </c>
      <c r="BP8" s="2" t="s">
        <v>146</v>
      </c>
      <c r="BQ8" s="2" t="s">
        <v>1337</v>
      </c>
      <c r="BR8" s="2">
        <v>2010</v>
      </c>
      <c r="BS8" s="2" t="s">
        <v>1338</v>
      </c>
      <c r="BT8" s="2" t="s">
        <v>436</v>
      </c>
      <c r="BU8" s="2">
        <v>817</v>
      </c>
      <c r="BV8" s="2">
        <v>1100</v>
      </c>
      <c r="BW8" s="2">
        <v>74.27</v>
      </c>
      <c r="DV8" s="2" t="s">
        <v>162</v>
      </c>
      <c r="DW8" s="2" t="s">
        <v>146</v>
      </c>
      <c r="DX8" s="2">
        <v>2011</v>
      </c>
      <c r="DY8" s="2">
        <v>91</v>
      </c>
      <c r="DZ8" s="2">
        <v>150</v>
      </c>
      <c r="EA8" s="2">
        <v>60.67</v>
      </c>
      <c r="EB8" s="2" t="s">
        <v>205</v>
      </c>
      <c r="EC8" s="2" t="s">
        <v>666</v>
      </c>
      <c r="ED8" s="2" t="s">
        <v>489</v>
      </c>
      <c r="EE8" s="2" t="s">
        <v>738</v>
      </c>
      <c r="EF8" s="2" t="s">
        <v>415</v>
      </c>
      <c r="FH8" s="7">
        <f t="shared" si="0"/>
        <v>20.175</v>
      </c>
      <c r="FI8" s="7">
        <f t="shared" si="1"/>
        <v>22.2818</v>
      </c>
      <c r="FJ8" s="7">
        <f t="shared" si="2"/>
        <v>12.1333</v>
      </c>
      <c r="FK8" s="7">
        <f t="shared" si="3"/>
        <v>6.05</v>
      </c>
      <c r="FL8" s="7">
        <f t="shared" si="4"/>
        <v>0</v>
      </c>
      <c r="FM8" s="7">
        <f t="shared" si="5"/>
        <v>0</v>
      </c>
      <c r="FN8" s="7">
        <f t="shared" si="6"/>
        <v>60.6401</v>
      </c>
    </row>
    <row r="9" spans="1:170" s="2" customFormat="1" ht="15">
      <c r="A9" s="25">
        <v>8</v>
      </c>
      <c r="B9" s="2" t="s">
        <v>1753</v>
      </c>
      <c r="C9" s="2" t="s">
        <v>170</v>
      </c>
      <c r="D9" s="2" t="s">
        <v>419</v>
      </c>
      <c r="E9" s="2" t="s">
        <v>498</v>
      </c>
      <c r="F9" s="2" t="s">
        <v>1754</v>
      </c>
      <c r="G9" s="2" t="s">
        <v>144</v>
      </c>
      <c r="H9" s="2" t="s">
        <v>164</v>
      </c>
      <c r="I9" s="2" t="s">
        <v>146</v>
      </c>
      <c r="J9" s="2" t="s">
        <v>146</v>
      </c>
      <c r="K9" s="2" t="s">
        <v>205</v>
      </c>
      <c r="L9" s="2" t="s">
        <v>148</v>
      </c>
      <c r="M9" s="2" t="s">
        <v>148</v>
      </c>
      <c r="N9" s="2" t="s">
        <v>148</v>
      </c>
      <c r="O9" s="2" t="s">
        <v>149</v>
      </c>
      <c r="P9" s="2" t="s">
        <v>149</v>
      </c>
      <c r="Q9" s="2" t="s">
        <v>1755</v>
      </c>
      <c r="R9" s="2" t="s">
        <v>1756</v>
      </c>
      <c r="S9" s="2" t="s">
        <v>1757</v>
      </c>
      <c r="T9" s="2" t="s">
        <v>430</v>
      </c>
      <c r="U9" s="2" t="s">
        <v>352</v>
      </c>
      <c r="V9" s="2" t="s">
        <v>462</v>
      </c>
      <c r="W9" s="2" t="s">
        <v>1758</v>
      </c>
      <c r="X9" s="2" t="s">
        <v>1756</v>
      </c>
      <c r="Y9" s="2" t="s">
        <v>1757</v>
      </c>
      <c r="Z9" s="2" t="s">
        <v>430</v>
      </c>
      <c r="AA9" s="2" t="s">
        <v>352</v>
      </c>
      <c r="AB9" s="2" t="s">
        <v>462</v>
      </c>
      <c r="AC9" s="2" t="s">
        <v>1758</v>
      </c>
      <c r="AD9" s="2" t="s">
        <v>1756</v>
      </c>
      <c r="AE9" s="2" t="s">
        <v>154</v>
      </c>
      <c r="AF9" s="2" t="s">
        <v>146</v>
      </c>
      <c r="AG9" s="2" t="s">
        <v>1759</v>
      </c>
      <c r="AH9" s="2">
        <v>2009</v>
      </c>
      <c r="AI9" s="2" t="s">
        <v>1760</v>
      </c>
      <c r="AJ9" s="2" t="s">
        <v>175</v>
      </c>
      <c r="AK9" s="2">
        <v>1589</v>
      </c>
      <c r="AL9" s="2">
        <v>2400</v>
      </c>
      <c r="AM9" s="2">
        <v>66.21</v>
      </c>
      <c r="BF9" s="2" t="s">
        <v>157</v>
      </c>
      <c r="BG9" s="2" t="s">
        <v>146</v>
      </c>
      <c r="BH9" s="2" t="s">
        <v>1761</v>
      </c>
      <c r="BI9" s="2">
        <v>2013</v>
      </c>
      <c r="BJ9" s="2" t="s">
        <v>167</v>
      </c>
      <c r="BK9" s="2" t="s">
        <v>175</v>
      </c>
      <c r="BL9" s="2">
        <v>414</v>
      </c>
      <c r="BM9" s="2">
        <v>800</v>
      </c>
      <c r="BN9" s="2">
        <v>51.75</v>
      </c>
      <c r="BO9" s="2" t="s">
        <v>159</v>
      </c>
      <c r="BP9" s="2" t="s">
        <v>146</v>
      </c>
      <c r="BQ9" s="2" t="s">
        <v>1762</v>
      </c>
      <c r="BR9" s="2">
        <v>2010</v>
      </c>
      <c r="BS9" s="2" t="s">
        <v>1264</v>
      </c>
      <c r="BT9" s="2" t="s">
        <v>175</v>
      </c>
      <c r="BU9" s="2">
        <v>975</v>
      </c>
      <c r="BV9" s="2">
        <v>1200</v>
      </c>
      <c r="BW9" s="2">
        <v>81.25</v>
      </c>
      <c r="DV9" s="2" t="s">
        <v>162</v>
      </c>
      <c r="DW9" s="2" t="s">
        <v>146</v>
      </c>
      <c r="DX9" s="2">
        <v>2013</v>
      </c>
      <c r="DY9" s="2">
        <v>83</v>
      </c>
      <c r="DZ9" s="2">
        <v>150</v>
      </c>
      <c r="EA9" s="2">
        <v>55.33</v>
      </c>
      <c r="EB9" s="2" t="s">
        <v>205</v>
      </c>
      <c r="EC9" s="2" t="s">
        <v>260</v>
      </c>
      <c r="ED9" s="2" t="s">
        <v>976</v>
      </c>
      <c r="EE9" s="2" t="s">
        <v>1166</v>
      </c>
      <c r="EF9" s="2" t="s">
        <v>1763</v>
      </c>
      <c r="FH9" s="7">
        <f t="shared" si="0"/>
        <v>19.8625</v>
      </c>
      <c r="FI9" s="7">
        <f t="shared" si="1"/>
        <v>24.375</v>
      </c>
      <c r="FJ9" s="7">
        <f t="shared" si="2"/>
        <v>11.0667</v>
      </c>
      <c r="FK9" s="7">
        <f t="shared" si="3"/>
        <v>5.175</v>
      </c>
      <c r="FL9" s="7">
        <f t="shared" si="4"/>
        <v>0</v>
      </c>
      <c r="FM9" s="7">
        <f t="shared" si="5"/>
        <v>0</v>
      </c>
      <c r="FN9" s="7">
        <f t="shared" si="6"/>
        <v>60.47919999999999</v>
      </c>
    </row>
    <row r="10" spans="1:170" s="2" customFormat="1" ht="15">
      <c r="A10" s="25">
        <v>9</v>
      </c>
      <c r="B10" s="2" t="s">
        <v>1565</v>
      </c>
      <c r="C10" s="2" t="s">
        <v>1566</v>
      </c>
      <c r="D10" s="2" t="s">
        <v>848</v>
      </c>
      <c r="E10" s="2" t="s">
        <v>251</v>
      </c>
      <c r="F10" s="2" t="s">
        <v>1567</v>
      </c>
      <c r="G10" s="2" t="s">
        <v>163</v>
      </c>
      <c r="H10" s="2" t="s">
        <v>145</v>
      </c>
      <c r="I10" s="2" t="s">
        <v>146</v>
      </c>
      <c r="J10" s="2" t="s">
        <v>146</v>
      </c>
      <c r="K10" s="2" t="s">
        <v>147</v>
      </c>
      <c r="L10" s="2" t="s">
        <v>148</v>
      </c>
      <c r="M10" s="2" t="s">
        <v>148</v>
      </c>
      <c r="N10" s="2" t="s">
        <v>148</v>
      </c>
      <c r="O10" s="2" t="s">
        <v>149</v>
      </c>
      <c r="P10" s="2" t="s">
        <v>146</v>
      </c>
      <c r="Q10" s="2" t="s">
        <v>1568</v>
      </c>
      <c r="R10" s="2" t="s">
        <v>1569</v>
      </c>
      <c r="S10" s="2" t="s">
        <v>1570</v>
      </c>
      <c r="T10" s="2" t="s">
        <v>972</v>
      </c>
      <c r="U10" s="2" t="s">
        <v>352</v>
      </c>
      <c r="V10" s="2" t="s">
        <v>868</v>
      </c>
      <c r="W10" s="2" t="s">
        <v>1568</v>
      </c>
      <c r="X10" s="2" t="s">
        <v>1569</v>
      </c>
      <c r="Y10" s="2" t="s">
        <v>1570</v>
      </c>
      <c r="Z10" s="2" t="s">
        <v>972</v>
      </c>
      <c r="AA10" s="2" t="s">
        <v>352</v>
      </c>
      <c r="AB10" s="2" t="s">
        <v>868</v>
      </c>
      <c r="AC10" s="2" t="s">
        <v>1568</v>
      </c>
      <c r="AD10" s="2" t="s">
        <v>1569</v>
      </c>
      <c r="AE10" s="2" t="s">
        <v>154</v>
      </c>
      <c r="AF10" s="2" t="s">
        <v>146</v>
      </c>
      <c r="AG10" s="2" t="s">
        <v>1571</v>
      </c>
      <c r="AH10" s="2">
        <v>2004</v>
      </c>
      <c r="AI10" s="2" t="s">
        <v>1572</v>
      </c>
      <c r="AJ10" s="2" t="s">
        <v>161</v>
      </c>
      <c r="AK10" s="2">
        <v>1414</v>
      </c>
      <c r="AL10" s="2">
        <v>2400</v>
      </c>
      <c r="AM10" s="2">
        <v>58.92</v>
      </c>
      <c r="BF10" s="2" t="s">
        <v>157</v>
      </c>
      <c r="BG10" s="2" t="s">
        <v>146</v>
      </c>
      <c r="BH10" s="2" t="s">
        <v>1573</v>
      </c>
      <c r="BI10" s="2">
        <v>2007</v>
      </c>
      <c r="BJ10" s="2" t="s">
        <v>889</v>
      </c>
      <c r="BK10" s="2" t="s">
        <v>161</v>
      </c>
      <c r="BL10" s="2">
        <v>690</v>
      </c>
      <c r="BM10" s="2">
        <v>1200</v>
      </c>
      <c r="BN10" s="2">
        <v>57.5</v>
      </c>
      <c r="BO10" s="2" t="s">
        <v>159</v>
      </c>
      <c r="BP10" s="2" t="s">
        <v>146</v>
      </c>
      <c r="BQ10" s="2" t="s">
        <v>1574</v>
      </c>
      <c r="BR10" s="2">
        <v>2005</v>
      </c>
      <c r="BS10" s="2" t="s">
        <v>1575</v>
      </c>
      <c r="BT10" s="2" t="s">
        <v>161</v>
      </c>
      <c r="BU10" s="2">
        <v>863</v>
      </c>
      <c r="BV10" s="2">
        <v>1200</v>
      </c>
      <c r="BW10" s="2">
        <v>71.92</v>
      </c>
      <c r="CY10" s="2" t="s">
        <v>198</v>
      </c>
      <c r="CZ10" s="2" t="s">
        <v>146</v>
      </c>
      <c r="DA10" s="2" t="s">
        <v>1576</v>
      </c>
      <c r="DB10" s="2">
        <v>2008</v>
      </c>
      <c r="DC10" s="2" t="s">
        <v>889</v>
      </c>
      <c r="DD10" s="2" t="s">
        <v>1577</v>
      </c>
      <c r="DE10" s="2">
        <v>254</v>
      </c>
      <c r="DF10" s="2">
        <v>400</v>
      </c>
      <c r="DG10" s="2">
        <v>63.5</v>
      </c>
      <c r="DV10" s="2" t="s">
        <v>162</v>
      </c>
      <c r="DW10" s="2" t="s">
        <v>146</v>
      </c>
      <c r="DX10" s="2">
        <v>2013</v>
      </c>
      <c r="DY10" s="2">
        <v>92</v>
      </c>
      <c r="DZ10" s="2">
        <v>150</v>
      </c>
      <c r="EA10" s="2">
        <v>61.33</v>
      </c>
      <c r="FB10" s="2" t="s">
        <v>14</v>
      </c>
      <c r="FC10" s="2" t="s">
        <v>1578</v>
      </c>
      <c r="FD10" s="2" t="s">
        <v>1579</v>
      </c>
      <c r="FE10" s="2">
        <v>1</v>
      </c>
      <c r="FF10" s="2">
        <v>9</v>
      </c>
      <c r="FG10" s="2">
        <v>34</v>
      </c>
      <c r="FH10" s="7">
        <f t="shared" si="0"/>
        <v>17.675</v>
      </c>
      <c r="FI10" s="7">
        <f t="shared" si="1"/>
        <v>21.575</v>
      </c>
      <c r="FJ10" s="7">
        <f t="shared" si="2"/>
        <v>12.2667</v>
      </c>
      <c r="FK10" s="7">
        <f t="shared" si="3"/>
        <v>5.75</v>
      </c>
      <c r="FL10" s="7">
        <f t="shared" si="4"/>
        <v>3.175</v>
      </c>
      <c r="FM10" s="7">
        <f t="shared" si="5"/>
        <v>0</v>
      </c>
      <c r="FN10" s="7">
        <f t="shared" si="6"/>
        <v>60.4417</v>
      </c>
    </row>
    <row r="11" spans="1:170" s="2" customFormat="1" ht="15">
      <c r="A11" s="25">
        <v>10</v>
      </c>
      <c r="B11" s="2" t="s">
        <v>1842</v>
      </c>
      <c r="C11" s="2" t="s">
        <v>1843</v>
      </c>
      <c r="D11" s="2" t="s">
        <v>804</v>
      </c>
      <c r="E11" s="2" t="s">
        <v>1844</v>
      </c>
      <c r="F11" s="2" t="s">
        <v>788</v>
      </c>
      <c r="G11" s="2" t="s">
        <v>144</v>
      </c>
      <c r="H11" s="2" t="s">
        <v>164</v>
      </c>
      <c r="I11" s="2" t="s">
        <v>146</v>
      </c>
      <c r="J11" s="2" t="s">
        <v>146</v>
      </c>
      <c r="K11" s="2" t="s">
        <v>205</v>
      </c>
      <c r="L11" s="2" t="s">
        <v>148</v>
      </c>
      <c r="M11" s="2" t="s">
        <v>148</v>
      </c>
      <c r="N11" s="2" t="s">
        <v>148</v>
      </c>
      <c r="O11" s="2" t="s">
        <v>149</v>
      </c>
      <c r="P11" s="2" t="s">
        <v>149</v>
      </c>
      <c r="Q11" s="2" t="s">
        <v>1845</v>
      </c>
      <c r="R11" s="2" t="s">
        <v>1846</v>
      </c>
      <c r="S11" s="2" t="s">
        <v>1847</v>
      </c>
      <c r="T11" s="2" t="s">
        <v>278</v>
      </c>
      <c r="U11" s="2" t="s">
        <v>172</v>
      </c>
      <c r="V11" s="2" t="s">
        <v>279</v>
      </c>
      <c r="W11" s="2" t="s">
        <v>1848</v>
      </c>
      <c r="X11" s="2" t="s">
        <v>1849</v>
      </c>
      <c r="Y11" s="2" t="s">
        <v>1847</v>
      </c>
      <c r="Z11" s="2" t="s">
        <v>278</v>
      </c>
      <c r="AA11" s="2" t="s">
        <v>172</v>
      </c>
      <c r="AB11" s="2" t="s">
        <v>279</v>
      </c>
      <c r="AC11" s="2" t="s">
        <v>1848</v>
      </c>
      <c r="AD11" s="2" t="s">
        <v>1849</v>
      </c>
      <c r="AE11" s="2" t="s">
        <v>154</v>
      </c>
      <c r="AF11" s="2" t="s">
        <v>146</v>
      </c>
      <c r="AG11" s="2" t="s">
        <v>1850</v>
      </c>
      <c r="AH11" s="2">
        <v>2011</v>
      </c>
      <c r="AI11" s="2" t="s">
        <v>1851</v>
      </c>
      <c r="AJ11" s="2" t="s">
        <v>393</v>
      </c>
      <c r="AK11" s="2">
        <v>1519</v>
      </c>
      <c r="AL11" s="2">
        <v>2400</v>
      </c>
      <c r="AM11" s="2">
        <v>63.29</v>
      </c>
      <c r="BF11" s="2" t="s">
        <v>157</v>
      </c>
      <c r="BG11" s="2" t="s">
        <v>146</v>
      </c>
      <c r="BH11" s="2" t="s">
        <v>1852</v>
      </c>
      <c r="BI11" s="2">
        <v>2013</v>
      </c>
      <c r="BJ11" s="2" t="s">
        <v>167</v>
      </c>
      <c r="BK11" s="2" t="s">
        <v>393</v>
      </c>
      <c r="BL11" s="2">
        <v>525</v>
      </c>
      <c r="BM11" s="2">
        <v>800</v>
      </c>
      <c r="BN11" s="2">
        <v>65.62</v>
      </c>
      <c r="BO11" s="2" t="s">
        <v>159</v>
      </c>
      <c r="BP11" s="2" t="s">
        <v>146</v>
      </c>
      <c r="BQ11" s="2" t="s">
        <v>1850</v>
      </c>
      <c r="BR11" s="2">
        <v>2010</v>
      </c>
      <c r="BS11" s="2" t="s">
        <v>993</v>
      </c>
      <c r="BT11" s="2" t="s">
        <v>393</v>
      </c>
      <c r="BU11" s="2">
        <v>952</v>
      </c>
      <c r="BV11" s="2">
        <v>1200</v>
      </c>
      <c r="BW11" s="2">
        <v>79.33</v>
      </c>
      <c r="DV11" s="2" t="s">
        <v>162</v>
      </c>
      <c r="DW11" s="2" t="s">
        <v>146</v>
      </c>
      <c r="DX11" s="2">
        <v>2011</v>
      </c>
      <c r="DY11" s="2">
        <v>83</v>
      </c>
      <c r="DZ11" s="2">
        <v>150</v>
      </c>
      <c r="EA11" s="2">
        <v>55.33</v>
      </c>
      <c r="EB11" s="2" t="s">
        <v>205</v>
      </c>
      <c r="EC11" s="2" t="s">
        <v>176</v>
      </c>
      <c r="ED11" s="2" t="s">
        <v>1853</v>
      </c>
      <c r="EE11" s="2" t="s">
        <v>1854</v>
      </c>
      <c r="EF11" s="2" t="s">
        <v>1841</v>
      </c>
      <c r="FH11" s="7">
        <f t="shared" si="0"/>
        <v>18.9875</v>
      </c>
      <c r="FI11" s="7">
        <f t="shared" si="1"/>
        <v>23.8</v>
      </c>
      <c r="FJ11" s="7">
        <f t="shared" si="2"/>
        <v>11.0667</v>
      </c>
      <c r="FK11" s="7">
        <f t="shared" si="3"/>
        <v>6.5625</v>
      </c>
      <c r="FL11" s="7">
        <f t="shared" si="4"/>
        <v>0</v>
      </c>
      <c r="FM11" s="7">
        <f t="shared" si="5"/>
        <v>0</v>
      </c>
      <c r="FN11" s="7">
        <f t="shared" si="6"/>
        <v>60.416700000000006</v>
      </c>
    </row>
    <row r="12" spans="1:170" s="2" customFormat="1" ht="15">
      <c r="A12" s="25">
        <v>11</v>
      </c>
      <c r="B12" s="2" t="s">
        <v>1738</v>
      </c>
      <c r="C12" s="2" t="s">
        <v>1739</v>
      </c>
      <c r="D12" s="2" t="s">
        <v>1417</v>
      </c>
      <c r="E12" s="2" t="s">
        <v>1740</v>
      </c>
      <c r="F12" s="2" t="s">
        <v>1582</v>
      </c>
      <c r="G12" s="2" t="s">
        <v>163</v>
      </c>
      <c r="H12" s="2" t="s">
        <v>164</v>
      </c>
      <c r="I12" s="2" t="s">
        <v>146</v>
      </c>
      <c r="J12" s="2" t="s">
        <v>146</v>
      </c>
      <c r="K12" s="2" t="s">
        <v>205</v>
      </c>
      <c r="L12" s="2" t="s">
        <v>148</v>
      </c>
      <c r="M12" s="2" t="s">
        <v>148</v>
      </c>
      <c r="N12" s="2" t="s">
        <v>148</v>
      </c>
      <c r="O12" s="2" t="s">
        <v>149</v>
      </c>
      <c r="P12" s="2" t="s">
        <v>149</v>
      </c>
      <c r="Q12" s="2" t="s">
        <v>1741</v>
      </c>
      <c r="R12" s="2" t="s">
        <v>1742</v>
      </c>
      <c r="S12" s="2" t="s">
        <v>1743</v>
      </c>
      <c r="T12" s="2" t="s">
        <v>654</v>
      </c>
      <c r="U12" s="2" t="s">
        <v>266</v>
      </c>
      <c r="V12" s="2" t="s">
        <v>655</v>
      </c>
      <c r="W12" s="2" t="s">
        <v>1741</v>
      </c>
      <c r="X12" s="2" t="s">
        <v>1744</v>
      </c>
      <c r="Y12" s="2" t="s">
        <v>1745</v>
      </c>
      <c r="Z12" s="2" t="s">
        <v>349</v>
      </c>
      <c r="AA12" s="2" t="s">
        <v>349</v>
      </c>
      <c r="AB12" s="2" t="s">
        <v>728</v>
      </c>
      <c r="AC12" s="2" t="s">
        <v>1741</v>
      </c>
      <c r="AD12" s="2" t="s">
        <v>1744</v>
      </c>
      <c r="AE12" s="2" t="s">
        <v>154</v>
      </c>
      <c r="AF12" s="2" t="s">
        <v>146</v>
      </c>
      <c r="AG12" s="2" t="s">
        <v>1746</v>
      </c>
      <c r="AH12" s="2">
        <v>2002</v>
      </c>
      <c r="AI12" s="2" t="s">
        <v>1747</v>
      </c>
      <c r="AJ12" s="2" t="s">
        <v>156</v>
      </c>
      <c r="AK12" s="2">
        <v>1349</v>
      </c>
      <c r="AL12" s="2">
        <v>2400</v>
      </c>
      <c r="AM12" s="2">
        <v>56.21</v>
      </c>
      <c r="BF12" s="2" t="s">
        <v>157</v>
      </c>
      <c r="BG12" s="2" t="s">
        <v>146</v>
      </c>
      <c r="BH12" s="2" t="s">
        <v>1748</v>
      </c>
      <c r="BI12" s="2">
        <v>2005</v>
      </c>
      <c r="BJ12" s="2" t="s">
        <v>167</v>
      </c>
      <c r="BK12" s="2" t="s">
        <v>470</v>
      </c>
      <c r="BL12" s="2">
        <v>452</v>
      </c>
      <c r="BM12" s="2">
        <v>800</v>
      </c>
      <c r="BN12" s="2">
        <v>56.5</v>
      </c>
      <c r="BO12" s="2" t="s">
        <v>159</v>
      </c>
      <c r="BP12" s="2" t="s">
        <v>146</v>
      </c>
      <c r="BQ12" s="2" t="s">
        <v>1749</v>
      </c>
      <c r="BR12" s="2">
        <v>2010</v>
      </c>
      <c r="BS12" s="2" t="s">
        <v>676</v>
      </c>
      <c r="BT12" s="2" t="s">
        <v>161</v>
      </c>
      <c r="BU12" s="2">
        <v>905</v>
      </c>
      <c r="BV12" s="2">
        <v>1200</v>
      </c>
      <c r="BW12" s="2">
        <v>75.42</v>
      </c>
      <c r="CY12" s="2" t="s">
        <v>198</v>
      </c>
      <c r="CZ12" s="2" t="s">
        <v>146</v>
      </c>
      <c r="DA12" s="2" t="s">
        <v>1750</v>
      </c>
      <c r="DB12" s="2">
        <v>2008</v>
      </c>
      <c r="DC12" s="2" t="s">
        <v>167</v>
      </c>
      <c r="DD12" s="2" t="s">
        <v>470</v>
      </c>
      <c r="DE12" s="2">
        <v>405</v>
      </c>
      <c r="DF12" s="2">
        <v>600</v>
      </c>
      <c r="DG12" s="2">
        <v>67.5</v>
      </c>
      <c r="DV12" s="2" t="s">
        <v>162</v>
      </c>
      <c r="DW12" s="2" t="s">
        <v>146</v>
      </c>
      <c r="DX12" s="2">
        <v>2011</v>
      </c>
      <c r="DY12" s="2">
        <v>89</v>
      </c>
      <c r="DZ12" s="2">
        <v>150</v>
      </c>
      <c r="EA12" s="2">
        <v>59.33</v>
      </c>
      <c r="EB12" s="2" t="s">
        <v>205</v>
      </c>
      <c r="EC12" s="2" t="s">
        <v>1005</v>
      </c>
      <c r="ED12" s="2" t="s">
        <v>1144</v>
      </c>
      <c r="EE12" s="2" t="s">
        <v>177</v>
      </c>
      <c r="EF12" s="2" t="s">
        <v>1751</v>
      </c>
      <c r="FH12" s="7">
        <f t="shared" si="0"/>
        <v>16.8625</v>
      </c>
      <c r="FI12" s="7">
        <f t="shared" si="1"/>
        <v>22.625</v>
      </c>
      <c r="FJ12" s="7">
        <f t="shared" si="2"/>
        <v>11.8667</v>
      </c>
      <c r="FK12" s="7">
        <f t="shared" si="3"/>
        <v>5.65</v>
      </c>
      <c r="FL12" s="7">
        <f t="shared" si="4"/>
        <v>3.375</v>
      </c>
      <c r="FM12" s="7">
        <f t="shared" si="5"/>
        <v>0</v>
      </c>
      <c r="FN12" s="7">
        <f t="shared" si="6"/>
        <v>60.3792</v>
      </c>
    </row>
    <row r="13" spans="1:170" s="2" customFormat="1" ht="15">
      <c r="A13" s="25">
        <v>12</v>
      </c>
      <c r="B13" s="2" t="s">
        <v>1265</v>
      </c>
      <c r="C13" s="2" t="s">
        <v>416</v>
      </c>
      <c r="D13" s="2" t="s">
        <v>256</v>
      </c>
      <c r="E13" s="2" t="s">
        <v>1167</v>
      </c>
      <c r="F13" s="2" t="s">
        <v>1266</v>
      </c>
      <c r="G13" s="2" t="s">
        <v>163</v>
      </c>
      <c r="H13" s="2" t="s">
        <v>145</v>
      </c>
      <c r="I13" s="2" t="s">
        <v>146</v>
      </c>
      <c r="J13" s="2" t="s">
        <v>146</v>
      </c>
      <c r="K13" s="2" t="s">
        <v>147</v>
      </c>
      <c r="L13" s="2" t="s">
        <v>148</v>
      </c>
      <c r="M13" s="2" t="s">
        <v>148</v>
      </c>
      <c r="N13" s="2" t="s">
        <v>148</v>
      </c>
      <c r="O13" s="2" t="s">
        <v>149</v>
      </c>
      <c r="P13" s="2" t="s">
        <v>146</v>
      </c>
      <c r="Q13" s="2" t="s">
        <v>1267</v>
      </c>
      <c r="R13" s="2" t="s">
        <v>1268</v>
      </c>
      <c r="S13" s="2" t="s">
        <v>1269</v>
      </c>
      <c r="T13" s="2" t="s">
        <v>152</v>
      </c>
      <c r="U13" s="2" t="s">
        <v>152</v>
      </c>
      <c r="V13" s="2" t="s">
        <v>1010</v>
      </c>
      <c r="W13" s="2" t="s">
        <v>1267</v>
      </c>
      <c r="X13" s="2" t="s">
        <v>1270</v>
      </c>
      <c r="Y13" s="2" t="s">
        <v>1269</v>
      </c>
      <c r="Z13" s="2" t="s">
        <v>152</v>
      </c>
      <c r="AA13" s="2" t="s">
        <v>152</v>
      </c>
      <c r="AB13" s="2" t="s">
        <v>1010</v>
      </c>
      <c r="AC13" s="2" t="s">
        <v>1267</v>
      </c>
      <c r="AD13" s="2" t="s">
        <v>1270</v>
      </c>
      <c r="AE13" s="2" t="s">
        <v>154</v>
      </c>
      <c r="AF13" s="2" t="s">
        <v>146</v>
      </c>
      <c r="AG13" s="2" t="s">
        <v>1271</v>
      </c>
      <c r="AH13" s="2">
        <v>2002</v>
      </c>
      <c r="AI13" s="2" t="s">
        <v>1272</v>
      </c>
      <c r="AJ13" s="2" t="s">
        <v>161</v>
      </c>
      <c r="AK13" s="2">
        <v>1551</v>
      </c>
      <c r="AL13" s="2">
        <v>2400</v>
      </c>
      <c r="AM13" s="2">
        <v>64.62</v>
      </c>
      <c r="BF13" s="2" t="s">
        <v>157</v>
      </c>
      <c r="BG13" s="2" t="s">
        <v>146</v>
      </c>
      <c r="BH13" s="2" t="s">
        <v>1273</v>
      </c>
      <c r="BI13" s="2">
        <v>2012</v>
      </c>
      <c r="BJ13" s="2" t="s">
        <v>167</v>
      </c>
      <c r="BK13" s="2" t="s">
        <v>161</v>
      </c>
      <c r="BL13" s="2">
        <v>489</v>
      </c>
      <c r="BM13" s="2">
        <v>800</v>
      </c>
      <c r="BN13" s="2">
        <v>61.12</v>
      </c>
      <c r="BO13" s="2" t="s">
        <v>159</v>
      </c>
      <c r="BP13" s="2" t="s">
        <v>146</v>
      </c>
      <c r="BQ13" s="2" t="s">
        <v>1274</v>
      </c>
      <c r="BR13" s="2">
        <v>2003</v>
      </c>
      <c r="BS13" s="2" t="s">
        <v>1173</v>
      </c>
      <c r="BT13" s="2" t="s">
        <v>191</v>
      </c>
      <c r="BU13" s="2">
        <v>649</v>
      </c>
      <c r="BV13" s="2">
        <v>1000</v>
      </c>
      <c r="BW13" s="2">
        <v>64.9</v>
      </c>
      <c r="CY13" s="2" t="s">
        <v>198</v>
      </c>
      <c r="CZ13" s="2" t="s">
        <v>146</v>
      </c>
      <c r="DA13" s="2" t="s">
        <v>1275</v>
      </c>
      <c r="DB13" s="2">
        <v>2008</v>
      </c>
      <c r="DC13" s="2" t="s">
        <v>217</v>
      </c>
      <c r="DD13" s="2" t="s">
        <v>161</v>
      </c>
      <c r="DE13" s="2">
        <v>136</v>
      </c>
      <c r="DF13" s="2">
        <v>200</v>
      </c>
      <c r="DG13" s="2">
        <v>68</v>
      </c>
      <c r="DV13" s="2" t="s">
        <v>162</v>
      </c>
      <c r="DW13" s="2" t="s">
        <v>146</v>
      </c>
      <c r="DX13" s="2">
        <v>2011</v>
      </c>
      <c r="DY13" s="2">
        <v>90</v>
      </c>
      <c r="DZ13" s="2">
        <v>150</v>
      </c>
      <c r="EA13" s="2">
        <v>60</v>
      </c>
      <c r="FB13" s="2" t="s">
        <v>14</v>
      </c>
      <c r="FC13" s="2" t="s">
        <v>1276</v>
      </c>
      <c r="FD13" s="2" t="s">
        <v>820</v>
      </c>
      <c r="FE13" s="2">
        <v>7</v>
      </c>
      <c r="FF13" s="2">
        <v>4</v>
      </c>
      <c r="FG13" s="2">
        <v>14</v>
      </c>
      <c r="FH13" s="7">
        <f t="shared" si="0"/>
        <v>19.3875</v>
      </c>
      <c r="FI13" s="7">
        <f t="shared" si="1"/>
        <v>19.47</v>
      </c>
      <c r="FJ13" s="7">
        <f t="shared" si="2"/>
        <v>12</v>
      </c>
      <c r="FK13" s="7">
        <f t="shared" si="3"/>
        <v>6.1125</v>
      </c>
      <c r="FL13" s="7">
        <f t="shared" si="4"/>
        <v>3.4</v>
      </c>
      <c r="FM13" s="7">
        <f t="shared" si="5"/>
        <v>0</v>
      </c>
      <c r="FN13" s="7">
        <f t="shared" si="6"/>
        <v>60.37</v>
      </c>
    </row>
    <row r="14" spans="1:170" s="2" customFormat="1" ht="15">
      <c r="A14" s="25">
        <v>13</v>
      </c>
      <c r="B14" s="2" t="s">
        <v>1317</v>
      </c>
      <c r="C14" s="2" t="s">
        <v>505</v>
      </c>
      <c r="D14" s="2" t="s">
        <v>821</v>
      </c>
      <c r="E14" s="2" t="s">
        <v>1318</v>
      </c>
      <c r="F14" s="2" t="s">
        <v>1319</v>
      </c>
      <c r="G14" s="2" t="s">
        <v>144</v>
      </c>
      <c r="H14" s="2" t="s">
        <v>164</v>
      </c>
      <c r="I14" s="2" t="s">
        <v>146</v>
      </c>
      <c r="J14" s="2" t="s">
        <v>146</v>
      </c>
      <c r="K14" s="2" t="s">
        <v>147</v>
      </c>
      <c r="L14" s="2" t="s">
        <v>148</v>
      </c>
      <c r="M14" s="2" t="s">
        <v>148</v>
      </c>
      <c r="N14" s="2" t="s">
        <v>148</v>
      </c>
      <c r="O14" s="2" t="s">
        <v>149</v>
      </c>
      <c r="P14" s="2" t="s">
        <v>149</v>
      </c>
      <c r="Q14" s="2" t="s">
        <v>1320</v>
      </c>
      <c r="R14" s="2" t="s">
        <v>1285</v>
      </c>
      <c r="S14" s="2" t="s">
        <v>1321</v>
      </c>
      <c r="T14" s="2" t="s">
        <v>165</v>
      </c>
      <c r="U14" s="2" t="s">
        <v>165</v>
      </c>
      <c r="V14" s="2" t="s">
        <v>1018</v>
      </c>
      <c r="W14" s="2" t="s">
        <v>1322</v>
      </c>
      <c r="X14" s="2" t="s">
        <v>1323</v>
      </c>
      <c r="Y14" s="2" t="s">
        <v>1321</v>
      </c>
      <c r="Z14" s="2" t="s">
        <v>165</v>
      </c>
      <c r="AA14" s="2" t="s">
        <v>165</v>
      </c>
      <c r="AB14" s="2" t="s">
        <v>1018</v>
      </c>
      <c r="AC14" s="2" t="s">
        <v>1322</v>
      </c>
      <c r="AD14" s="2" t="s">
        <v>1323</v>
      </c>
      <c r="AE14" s="2" t="s">
        <v>154</v>
      </c>
      <c r="AF14" s="2" t="s">
        <v>146</v>
      </c>
      <c r="AG14" s="2" t="s">
        <v>1324</v>
      </c>
      <c r="AH14" s="2">
        <v>2006</v>
      </c>
      <c r="AI14" s="2" t="s">
        <v>1325</v>
      </c>
      <c r="AJ14" s="2" t="s">
        <v>372</v>
      </c>
      <c r="AK14" s="2">
        <v>1665</v>
      </c>
      <c r="AL14" s="2">
        <v>2400</v>
      </c>
      <c r="AM14" s="2">
        <v>69.38</v>
      </c>
      <c r="BF14" s="2" t="s">
        <v>157</v>
      </c>
      <c r="BG14" s="2" t="s">
        <v>146</v>
      </c>
      <c r="BH14" s="2" t="s">
        <v>1326</v>
      </c>
      <c r="BI14" s="2">
        <v>2009</v>
      </c>
      <c r="BJ14" s="2" t="s">
        <v>798</v>
      </c>
      <c r="BK14" s="2" t="s">
        <v>296</v>
      </c>
      <c r="BL14" s="2">
        <v>606</v>
      </c>
      <c r="BM14" s="2">
        <v>1000</v>
      </c>
      <c r="BN14" s="2">
        <v>60.6</v>
      </c>
      <c r="BO14" s="2" t="s">
        <v>159</v>
      </c>
      <c r="BP14" s="2" t="s">
        <v>146</v>
      </c>
      <c r="BQ14" s="2" t="s">
        <v>1327</v>
      </c>
      <c r="BR14" s="2">
        <v>2007</v>
      </c>
      <c r="BS14" s="2" t="s">
        <v>1264</v>
      </c>
      <c r="BT14" s="2" t="s">
        <v>372</v>
      </c>
      <c r="BU14" s="2">
        <v>810</v>
      </c>
      <c r="BV14" s="2">
        <v>1150</v>
      </c>
      <c r="BW14" s="2">
        <v>70.43</v>
      </c>
      <c r="DV14" s="2" t="s">
        <v>162</v>
      </c>
      <c r="DW14" s="2" t="s">
        <v>146</v>
      </c>
      <c r="DX14" s="2">
        <v>2013</v>
      </c>
      <c r="DY14" s="2">
        <v>92</v>
      </c>
      <c r="DZ14" s="2">
        <v>150</v>
      </c>
      <c r="EA14" s="2">
        <v>61.33</v>
      </c>
      <c r="FH14" s="7">
        <f t="shared" si="0"/>
        <v>20.8125</v>
      </c>
      <c r="FI14" s="7">
        <f t="shared" si="1"/>
        <v>21.1304</v>
      </c>
      <c r="FJ14" s="7">
        <f t="shared" si="2"/>
        <v>12.2667</v>
      </c>
      <c r="FK14" s="7">
        <f t="shared" si="3"/>
        <v>6.06</v>
      </c>
      <c r="FL14" s="7">
        <f t="shared" si="4"/>
        <v>0</v>
      </c>
      <c r="FM14" s="7">
        <f t="shared" si="5"/>
        <v>0</v>
      </c>
      <c r="FN14" s="7">
        <f t="shared" si="6"/>
        <v>60.269600000000004</v>
      </c>
    </row>
    <row r="15" spans="1:170" s="2" customFormat="1" ht="15">
      <c r="A15" s="25">
        <v>14</v>
      </c>
      <c r="B15" s="2" t="s">
        <v>1366</v>
      </c>
      <c r="C15" s="2" t="s">
        <v>829</v>
      </c>
      <c r="D15" s="2" t="s">
        <v>530</v>
      </c>
      <c r="E15" s="2" t="s">
        <v>672</v>
      </c>
      <c r="F15" s="2" t="s">
        <v>1367</v>
      </c>
      <c r="G15" s="2" t="s">
        <v>144</v>
      </c>
      <c r="H15" s="2" t="s">
        <v>145</v>
      </c>
      <c r="I15" s="2" t="s">
        <v>146</v>
      </c>
      <c r="J15" s="2" t="s">
        <v>146</v>
      </c>
      <c r="K15" s="2" t="s">
        <v>147</v>
      </c>
      <c r="L15" s="2" t="s">
        <v>148</v>
      </c>
      <c r="M15" s="2" t="s">
        <v>148</v>
      </c>
      <c r="N15" s="2" t="s">
        <v>148</v>
      </c>
      <c r="O15" s="2" t="s">
        <v>146</v>
      </c>
      <c r="P15" s="2" t="s">
        <v>149</v>
      </c>
      <c r="Q15" s="2" t="s">
        <v>1368</v>
      </c>
      <c r="R15" s="2" t="s">
        <v>1369</v>
      </c>
      <c r="S15" s="2" t="s">
        <v>1370</v>
      </c>
      <c r="T15" s="2" t="s">
        <v>270</v>
      </c>
      <c r="U15" s="2" t="s">
        <v>270</v>
      </c>
      <c r="V15" s="2" t="s">
        <v>423</v>
      </c>
      <c r="W15" s="2" t="s">
        <v>1368</v>
      </c>
      <c r="X15" s="2" t="s">
        <v>1371</v>
      </c>
      <c r="Y15" s="2" t="s">
        <v>1370</v>
      </c>
      <c r="Z15" s="2" t="s">
        <v>270</v>
      </c>
      <c r="AA15" s="2" t="s">
        <v>270</v>
      </c>
      <c r="AB15" s="2" t="s">
        <v>423</v>
      </c>
      <c r="AC15" s="2" t="s">
        <v>1368</v>
      </c>
      <c r="AD15" s="2" t="s">
        <v>1371</v>
      </c>
      <c r="AE15" s="2" t="s">
        <v>154</v>
      </c>
      <c r="AF15" s="2" t="s">
        <v>146</v>
      </c>
      <c r="AG15" s="2" t="s">
        <v>1372</v>
      </c>
      <c r="AH15" s="2">
        <v>2006</v>
      </c>
      <c r="AI15" s="2" t="s">
        <v>1373</v>
      </c>
      <c r="AJ15" s="2" t="s">
        <v>166</v>
      </c>
      <c r="AK15" s="2">
        <v>1517</v>
      </c>
      <c r="AL15" s="2">
        <v>2400</v>
      </c>
      <c r="AM15" s="2">
        <v>63.21</v>
      </c>
      <c r="BF15" s="2" t="s">
        <v>157</v>
      </c>
      <c r="BG15" s="2" t="s">
        <v>146</v>
      </c>
      <c r="BH15" s="2" t="s">
        <v>1374</v>
      </c>
      <c r="BI15" s="2">
        <v>2009</v>
      </c>
      <c r="BJ15" s="2" t="s">
        <v>158</v>
      </c>
      <c r="BK15" s="2" t="s">
        <v>166</v>
      </c>
      <c r="BL15" s="2">
        <v>509</v>
      </c>
      <c r="BM15" s="2">
        <v>800</v>
      </c>
      <c r="BN15" s="2">
        <v>63.62</v>
      </c>
      <c r="BO15" s="2" t="s">
        <v>159</v>
      </c>
      <c r="BP15" s="2" t="s">
        <v>146</v>
      </c>
      <c r="BQ15" s="2" t="s">
        <v>1375</v>
      </c>
      <c r="BR15" s="2">
        <v>2008</v>
      </c>
      <c r="BS15" s="2" t="s">
        <v>1376</v>
      </c>
      <c r="BT15" s="2" t="s">
        <v>166</v>
      </c>
      <c r="BU15" s="2">
        <v>892</v>
      </c>
      <c r="BV15" s="2">
        <v>1200</v>
      </c>
      <c r="BW15" s="2">
        <v>74.33</v>
      </c>
      <c r="DV15" s="2" t="s">
        <v>162</v>
      </c>
      <c r="DW15" s="2" t="s">
        <v>146</v>
      </c>
      <c r="DX15" s="2">
        <v>2013</v>
      </c>
      <c r="DY15" s="2">
        <v>92</v>
      </c>
      <c r="DZ15" s="2">
        <v>150</v>
      </c>
      <c r="EA15" s="2">
        <v>61.33</v>
      </c>
      <c r="EV15" s="2" t="s">
        <v>13</v>
      </c>
      <c r="EW15" s="2" t="s">
        <v>1377</v>
      </c>
      <c r="EX15" s="2" t="s">
        <v>1378</v>
      </c>
      <c r="EY15" s="2" t="s">
        <v>1379</v>
      </c>
      <c r="EZ15" s="2" t="s">
        <v>1380</v>
      </c>
      <c r="FA15" s="2" t="s">
        <v>1381</v>
      </c>
      <c r="FH15" s="7">
        <f t="shared" si="0"/>
        <v>18.9625</v>
      </c>
      <c r="FI15" s="7">
        <f t="shared" si="1"/>
        <v>22.3</v>
      </c>
      <c r="FJ15" s="7">
        <f t="shared" si="2"/>
        <v>12.2667</v>
      </c>
      <c r="FK15" s="7">
        <f t="shared" si="3"/>
        <v>6.3625</v>
      </c>
      <c r="FL15" s="7">
        <f t="shared" si="4"/>
        <v>0</v>
      </c>
      <c r="FM15" s="7">
        <f t="shared" si="5"/>
        <v>0</v>
      </c>
      <c r="FN15" s="7">
        <f t="shared" si="6"/>
        <v>59.8917</v>
      </c>
    </row>
    <row r="16" spans="1:170" s="2" customFormat="1" ht="15">
      <c r="A16" s="25">
        <v>15</v>
      </c>
      <c r="B16" s="2" t="s">
        <v>1764</v>
      </c>
      <c r="C16" s="2" t="s">
        <v>1233</v>
      </c>
      <c r="D16" s="2" t="s">
        <v>340</v>
      </c>
      <c r="E16" s="2" t="s">
        <v>170</v>
      </c>
      <c r="F16" s="2" t="s">
        <v>1765</v>
      </c>
      <c r="G16" s="2" t="s">
        <v>144</v>
      </c>
      <c r="H16" s="2" t="s">
        <v>164</v>
      </c>
      <c r="I16" s="2" t="s">
        <v>146</v>
      </c>
      <c r="J16" s="2" t="s">
        <v>146</v>
      </c>
      <c r="K16" s="2" t="s">
        <v>147</v>
      </c>
      <c r="L16" s="2" t="s">
        <v>148</v>
      </c>
      <c r="M16" s="2" t="s">
        <v>148</v>
      </c>
      <c r="N16" s="2" t="s">
        <v>148</v>
      </c>
      <c r="O16" s="2" t="s">
        <v>149</v>
      </c>
      <c r="P16" s="2" t="s">
        <v>149</v>
      </c>
      <c r="Q16" s="2" t="s">
        <v>1766</v>
      </c>
      <c r="R16" s="2" t="s">
        <v>1283</v>
      </c>
      <c r="S16" s="2" t="s">
        <v>1767</v>
      </c>
      <c r="T16" s="2" t="s">
        <v>597</v>
      </c>
      <c r="U16" s="2" t="s">
        <v>352</v>
      </c>
      <c r="V16" s="2" t="s">
        <v>897</v>
      </c>
      <c r="W16" s="2" t="s">
        <v>1766</v>
      </c>
      <c r="X16" s="2" t="s">
        <v>1283</v>
      </c>
      <c r="Y16" s="2" t="s">
        <v>1767</v>
      </c>
      <c r="Z16" s="2" t="s">
        <v>597</v>
      </c>
      <c r="AA16" s="2" t="s">
        <v>352</v>
      </c>
      <c r="AB16" s="2" t="s">
        <v>897</v>
      </c>
      <c r="AC16" s="2" t="s">
        <v>1766</v>
      </c>
      <c r="AD16" s="2" t="s">
        <v>1283</v>
      </c>
      <c r="AE16" s="2" t="s">
        <v>154</v>
      </c>
      <c r="AF16" s="2" t="s">
        <v>146</v>
      </c>
      <c r="AG16" s="2" t="s">
        <v>1768</v>
      </c>
      <c r="AH16" s="2">
        <v>2009</v>
      </c>
      <c r="AI16" s="2" t="s">
        <v>1769</v>
      </c>
      <c r="AJ16" s="2" t="s">
        <v>243</v>
      </c>
      <c r="AK16" s="2">
        <v>1486</v>
      </c>
      <c r="AL16" s="2">
        <v>2400</v>
      </c>
      <c r="AM16" s="2">
        <v>61.92</v>
      </c>
      <c r="BF16" s="2" t="s">
        <v>157</v>
      </c>
      <c r="BG16" s="2" t="s">
        <v>146</v>
      </c>
      <c r="BH16" s="2" t="s">
        <v>1770</v>
      </c>
      <c r="BI16" s="2">
        <v>2012</v>
      </c>
      <c r="BJ16" s="2" t="s">
        <v>167</v>
      </c>
      <c r="BK16" s="2" t="s">
        <v>243</v>
      </c>
      <c r="BL16" s="2">
        <v>1101</v>
      </c>
      <c r="BM16" s="2">
        <v>1600</v>
      </c>
      <c r="BN16" s="2">
        <v>68.81</v>
      </c>
      <c r="BO16" s="2" t="s">
        <v>159</v>
      </c>
      <c r="BP16" s="2" t="s">
        <v>146</v>
      </c>
      <c r="BQ16" s="2" t="s">
        <v>1771</v>
      </c>
      <c r="BR16" s="2">
        <v>2010</v>
      </c>
      <c r="BS16" s="2" t="s">
        <v>254</v>
      </c>
      <c r="BT16" s="2" t="s">
        <v>243</v>
      </c>
      <c r="BU16" s="2">
        <v>879</v>
      </c>
      <c r="BV16" s="2">
        <v>1200</v>
      </c>
      <c r="BW16" s="2">
        <v>73.25</v>
      </c>
      <c r="DV16" s="2" t="s">
        <v>162</v>
      </c>
      <c r="DW16" s="2" t="s">
        <v>146</v>
      </c>
      <c r="DX16" s="2">
        <v>2011</v>
      </c>
      <c r="DY16" s="2">
        <v>93</v>
      </c>
      <c r="DZ16" s="2">
        <v>150</v>
      </c>
      <c r="EA16" s="2">
        <v>62</v>
      </c>
      <c r="FH16" s="7">
        <f t="shared" si="0"/>
        <v>18.575</v>
      </c>
      <c r="FI16" s="7">
        <f t="shared" si="1"/>
        <v>21.975</v>
      </c>
      <c r="FJ16" s="7">
        <f t="shared" si="2"/>
        <v>12.4</v>
      </c>
      <c r="FK16" s="7">
        <f t="shared" si="3"/>
        <v>6.8813</v>
      </c>
      <c r="FL16" s="7">
        <f t="shared" si="4"/>
        <v>0</v>
      </c>
      <c r="FM16" s="7">
        <f t="shared" si="5"/>
        <v>0</v>
      </c>
      <c r="FN16" s="7">
        <f t="shared" si="6"/>
        <v>59.8313</v>
      </c>
    </row>
    <row r="17" spans="1:170" s="2" customFormat="1" ht="15">
      <c r="A17" s="25">
        <v>16</v>
      </c>
      <c r="B17" s="2" t="s">
        <v>1288</v>
      </c>
      <c r="C17" s="2" t="s">
        <v>1227</v>
      </c>
      <c r="D17" s="2" t="s">
        <v>1289</v>
      </c>
      <c r="E17" s="2" t="s">
        <v>1290</v>
      </c>
      <c r="F17" s="2" t="s">
        <v>1291</v>
      </c>
      <c r="G17" s="2" t="s">
        <v>163</v>
      </c>
      <c r="H17" s="2" t="s">
        <v>164</v>
      </c>
      <c r="I17" s="2" t="s">
        <v>146</v>
      </c>
      <c r="J17" s="2" t="s">
        <v>146</v>
      </c>
      <c r="K17" s="2" t="s">
        <v>171</v>
      </c>
      <c r="L17" s="2" t="s">
        <v>148</v>
      </c>
      <c r="M17" s="2" t="s">
        <v>148</v>
      </c>
      <c r="N17" s="2" t="s">
        <v>148</v>
      </c>
      <c r="O17" s="2" t="s">
        <v>149</v>
      </c>
      <c r="P17" s="2" t="s">
        <v>149</v>
      </c>
      <c r="Q17" s="2" t="s">
        <v>1292</v>
      </c>
      <c r="R17" s="2" t="s">
        <v>1293</v>
      </c>
      <c r="S17" s="2" t="s">
        <v>1294</v>
      </c>
      <c r="T17" s="2" t="s">
        <v>241</v>
      </c>
      <c r="U17" s="2" t="s">
        <v>241</v>
      </c>
      <c r="V17" s="2" t="s">
        <v>622</v>
      </c>
      <c r="W17" s="2" t="s">
        <v>1292</v>
      </c>
      <c r="X17" s="2" t="s">
        <v>1293</v>
      </c>
      <c r="Y17" s="2" t="s">
        <v>1294</v>
      </c>
      <c r="Z17" s="2" t="s">
        <v>241</v>
      </c>
      <c r="AA17" s="2" t="s">
        <v>241</v>
      </c>
      <c r="AB17" s="2" t="s">
        <v>622</v>
      </c>
      <c r="AC17" s="2" t="s">
        <v>1292</v>
      </c>
      <c r="AD17" s="2" t="s">
        <v>1293</v>
      </c>
      <c r="AE17" s="2" t="s">
        <v>154</v>
      </c>
      <c r="AF17" s="2" t="s">
        <v>146</v>
      </c>
      <c r="AG17" s="2" t="s">
        <v>1295</v>
      </c>
      <c r="AH17" s="2">
        <v>2010</v>
      </c>
      <c r="AI17" s="2" t="s">
        <v>1296</v>
      </c>
      <c r="AJ17" s="2" t="s">
        <v>166</v>
      </c>
      <c r="AK17" s="2">
        <v>1727</v>
      </c>
      <c r="AL17" s="2">
        <v>2400</v>
      </c>
      <c r="AM17" s="2">
        <v>71.96</v>
      </c>
      <c r="BF17" s="2" t="s">
        <v>157</v>
      </c>
      <c r="BG17" s="2" t="s">
        <v>146</v>
      </c>
      <c r="BH17" s="2" t="s">
        <v>1297</v>
      </c>
      <c r="BI17" s="2">
        <v>2013</v>
      </c>
      <c r="BJ17" s="2" t="s">
        <v>217</v>
      </c>
      <c r="BK17" s="2" t="s">
        <v>166</v>
      </c>
      <c r="BL17" s="2">
        <v>879</v>
      </c>
      <c r="BM17" s="2">
        <v>1600</v>
      </c>
      <c r="BN17" s="2">
        <v>54.94</v>
      </c>
      <c r="BO17" s="2" t="s">
        <v>159</v>
      </c>
      <c r="BP17" s="2" t="s">
        <v>146</v>
      </c>
      <c r="BQ17" s="2" t="s">
        <v>1298</v>
      </c>
      <c r="BR17" s="2">
        <v>2011</v>
      </c>
      <c r="BS17" s="2" t="s">
        <v>595</v>
      </c>
      <c r="BT17" s="2" t="s">
        <v>166</v>
      </c>
      <c r="BU17" s="2">
        <v>794</v>
      </c>
      <c r="BV17" s="2">
        <v>1100</v>
      </c>
      <c r="BW17" s="2">
        <v>72.18</v>
      </c>
      <c r="DV17" s="2" t="s">
        <v>162</v>
      </c>
      <c r="DW17" s="2" t="s">
        <v>146</v>
      </c>
      <c r="DX17" s="2">
        <v>2011</v>
      </c>
      <c r="DY17" s="2">
        <v>83</v>
      </c>
      <c r="DZ17" s="2">
        <v>150</v>
      </c>
      <c r="EA17" s="2">
        <v>55.33</v>
      </c>
      <c r="EB17" s="2" t="s">
        <v>171</v>
      </c>
      <c r="EC17" s="2" t="s">
        <v>440</v>
      </c>
      <c r="ED17" s="2" t="s">
        <v>440</v>
      </c>
      <c r="EE17" s="2" t="s">
        <v>177</v>
      </c>
      <c r="EF17" s="2" t="s">
        <v>1299</v>
      </c>
      <c r="FH17" s="7">
        <f t="shared" si="0"/>
        <v>21.5875</v>
      </c>
      <c r="FI17" s="7">
        <f t="shared" si="1"/>
        <v>21.6545</v>
      </c>
      <c r="FJ17" s="7">
        <f t="shared" si="2"/>
        <v>11.0667</v>
      </c>
      <c r="FK17" s="7">
        <f t="shared" si="3"/>
        <v>5.4938</v>
      </c>
      <c r="FL17" s="7">
        <f t="shared" si="4"/>
        <v>0</v>
      </c>
      <c r="FM17" s="7">
        <f t="shared" si="5"/>
        <v>0</v>
      </c>
      <c r="FN17" s="7">
        <f t="shared" si="6"/>
        <v>59.8025</v>
      </c>
    </row>
    <row r="18" spans="1:170" s="2" customFormat="1" ht="15">
      <c r="A18" s="25">
        <v>17</v>
      </c>
      <c r="B18" s="2" t="s">
        <v>576</v>
      </c>
      <c r="C18" s="2" t="s">
        <v>577</v>
      </c>
      <c r="D18" s="2" t="s">
        <v>256</v>
      </c>
      <c r="E18" s="2" t="s">
        <v>495</v>
      </c>
      <c r="F18" s="2" t="s">
        <v>578</v>
      </c>
      <c r="G18" s="2" t="s">
        <v>144</v>
      </c>
      <c r="H18" s="2" t="s">
        <v>164</v>
      </c>
      <c r="I18" s="2" t="s">
        <v>146</v>
      </c>
      <c r="J18" s="2" t="s">
        <v>146</v>
      </c>
      <c r="K18" s="2" t="s">
        <v>147</v>
      </c>
      <c r="L18" s="2" t="s">
        <v>148</v>
      </c>
      <c r="M18" s="2" t="s">
        <v>148</v>
      </c>
      <c r="N18" s="2" t="s">
        <v>148</v>
      </c>
      <c r="O18" s="2" t="s">
        <v>149</v>
      </c>
      <c r="P18" s="2" t="s">
        <v>149</v>
      </c>
      <c r="Q18" s="2" t="s">
        <v>579</v>
      </c>
      <c r="R18" s="2" t="s">
        <v>580</v>
      </c>
      <c r="S18" s="2" t="s">
        <v>581</v>
      </c>
      <c r="T18" s="2" t="s">
        <v>426</v>
      </c>
      <c r="U18" s="2" t="s">
        <v>348</v>
      </c>
      <c r="V18" s="2" t="s">
        <v>582</v>
      </c>
      <c r="W18" s="2" t="s">
        <v>583</v>
      </c>
      <c r="X18" s="2" t="s">
        <v>584</v>
      </c>
      <c r="Y18" s="2" t="s">
        <v>581</v>
      </c>
      <c r="Z18" s="2" t="s">
        <v>426</v>
      </c>
      <c r="AA18" s="2" t="s">
        <v>348</v>
      </c>
      <c r="AB18" s="2" t="s">
        <v>582</v>
      </c>
      <c r="AC18" s="2" t="s">
        <v>583</v>
      </c>
      <c r="AD18" s="2" t="s">
        <v>584</v>
      </c>
      <c r="AE18" s="2" t="s">
        <v>154</v>
      </c>
      <c r="AF18" s="2" t="s">
        <v>146</v>
      </c>
      <c r="AG18" s="2" t="s">
        <v>585</v>
      </c>
      <c r="AH18" s="2">
        <v>2005</v>
      </c>
      <c r="AI18" s="2" t="s">
        <v>155</v>
      </c>
      <c r="AJ18" s="2" t="s">
        <v>380</v>
      </c>
      <c r="AK18" s="2">
        <v>1368</v>
      </c>
      <c r="AL18" s="2">
        <v>2400</v>
      </c>
      <c r="AM18" s="2">
        <v>57</v>
      </c>
      <c r="BF18" s="2" t="s">
        <v>157</v>
      </c>
      <c r="BG18" s="2" t="s">
        <v>146</v>
      </c>
      <c r="BH18" s="2" t="s">
        <v>586</v>
      </c>
      <c r="BI18" s="2">
        <v>2010</v>
      </c>
      <c r="BJ18" s="2" t="s">
        <v>174</v>
      </c>
      <c r="BK18" s="2" t="s">
        <v>380</v>
      </c>
      <c r="BL18" s="2">
        <v>486</v>
      </c>
      <c r="BM18" s="2">
        <v>800</v>
      </c>
      <c r="BN18" s="2">
        <v>60.75</v>
      </c>
      <c r="BO18" s="2" t="s">
        <v>159</v>
      </c>
      <c r="BP18" s="2" t="s">
        <v>146</v>
      </c>
      <c r="BQ18" s="2" t="s">
        <v>587</v>
      </c>
      <c r="BR18" s="2">
        <v>2008</v>
      </c>
      <c r="BS18" s="2" t="s">
        <v>588</v>
      </c>
      <c r="BT18" s="2" t="s">
        <v>380</v>
      </c>
      <c r="BU18" s="2">
        <v>666</v>
      </c>
      <c r="BV18" s="2">
        <v>1000</v>
      </c>
      <c r="BW18" s="2">
        <v>66.6</v>
      </c>
      <c r="CY18" s="2" t="s">
        <v>198</v>
      </c>
      <c r="CZ18" s="2" t="s">
        <v>146</v>
      </c>
      <c r="DA18" s="2" t="s">
        <v>589</v>
      </c>
      <c r="DB18" s="2">
        <v>2012</v>
      </c>
      <c r="DC18" s="2" t="s">
        <v>174</v>
      </c>
      <c r="DD18" s="2" t="s">
        <v>590</v>
      </c>
      <c r="DE18" s="2">
        <v>379</v>
      </c>
      <c r="DF18" s="2">
        <v>500</v>
      </c>
      <c r="DG18" s="2">
        <v>75.8</v>
      </c>
      <c r="DV18" s="2" t="s">
        <v>162</v>
      </c>
      <c r="DW18" s="2" t="s">
        <v>146</v>
      </c>
      <c r="DX18" s="2">
        <v>2011</v>
      </c>
      <c r="DY18" s="2">
        <v>96</v>
      </c>
      <c r="DZ18" s="2">
        <v>150</v>
      </c>
      <c r="EA18" s="2">
        <v>64</v>
      </c>
      <c r="FH18" s="7">
        <f t="shared" si="0"/>
        <v>17.1</v>
      </c>
      <c r="FI18" s="7">
        <f t="shared" si="1"/>
        <v>19.98</v>
      </c>
      <c r="FJ18" s="7">
        <f t="shared" si="2"/>
        <v>12.8</v>
      </c>
      <c r="FK18" s="7">
        <f t="shared" si="3"/>
        <v>6.075</v>
      </c>
      <c r="FL18" s="7">
        <f t="shared" si="4"/>
        <v>3.79</v>
      </c>
      <c r="FM18" s="7">
        <f t="shared" si="5"/>
        <v>0</v>
      </c>
      <c r="FN18" s="7">
        <f t="shared" si="6"/>
        <v>59.745</v>
      </c>
    </row>
    <row r="19" spans="1:170" s="2" customFormat="1" ht="15">
      <c r="A19" s="25">
        <v>18</v>
      </c>
      <c r="B19" s="2" t="s">
        <v>1772</v>
      </c>
      <c r="C19" s="2" t="s">
        <v>340</v>
      </c>
      <c r="D19" s="2" t="s">
        <v>1773</v>
      </c>
      <c r="E19" s="2" t="s">
        <v>1330</v>
      </c>
      <c r="F19" s="2" t="s">
        <v>1774</v>
      </c>
      <c r="G19" s="2" t="s">
        <v>163</v>
      </c>
      <c r="H19" s="2" t="s">
        <v>145</v>
      </c>
      <c r="I19" s="2" t="s">
        <v>146</v>
      </c>
      <c r="J19" s="2" t="s">
        <v>146</v>
      </c>
      <c r="K19" s="2" t="s">
        <v>147</v>
      </c>
      <c r="L19" s="2" t="s">
        <v>148</v>
      </c>
      <c r="M19" s="2" t="s">
        <v>148</v>
      </c>
      <c r="N19" s="2" t="s">
        <v>148</v>
      </c>
      <c r="O19" s="2" t="s">
        <v>149</v>
      </c>
      <c r="P19" s="2" t="s">
        <v>146</v>
      </c>
      <c r="Q19" s="2" t="s">
        <v>1775</v>
      </c>
      <c r="R19" s="2" t="s">
        <v>1776</v>
      </c>
      <c r="S19" s="2" t="s">
        <v>1777</v>
      </c>
      <c r="T19" s="2" t="s">
        <v>265</v>
      </c>
      <c r="U19" s="2" t="s">
        <v>266</v>
      </c>
      <c r="V19" s="2" t="s">
        <v>267</v>
      </c>
      <c r="W19" s="2" t="s">
        <v>1775</v>
      </c>
      <c r="X19" s="2" t="s">
        <v>1778</v>
      </c>
      <c r="Y19" s="2" t="s">
        <v>1777</v>
      </c>
      <c r="Z19" s="2" t="s">
        <v>265</v>
      </c>
      <c r="AA19" s="2" t="s">
        <v>266</v>
      </c>
      <c r="AB19" s="2" t="s">
        <v>267</v>
      </c>
      <c r="AC19" s="2" t="s">
        <v>1775</v>
      </c>
      <c r="AD19" s="2" t="s">
        <v>1778</v>
      </c>
      <c r="AE19" s="2" t="s">
        <v>154</v>
      </c>
      <c r="AF19" s="2" t="s">
        <v>146</v>
      </c>
      <c r="AG19" s="2" t="s">
        <v>1779</v>
      </c>
      <c r="AH19" s="2">
        <v>2008</v>
      </c>
      <c r="AI19" s="2" t="s">
        <v>1780</v>
      </c>
      <c r="AJ19" s="2" t="s">
        <v>166</v>
      </c>
      <c r="AK19" s="2">
        <v>1924</v>
      </c>
      <c r="AL19" s="2">
        <v>3000</v>
      </c>
      <c r="AM19" s="2">
        <v>64.13</v>
      </c>
      <c r="BF19" s="2" t="s">
        <v>157</v>
      </c>
      <c r="BG19" s="2" t="s">
        <v>146</v>
      </c>
      <c r="BH19" s="2" t="s">
        <v>1781</v>
      </c>
      <c r="BI19" s="2">
        <v>2011</v>
      </c>
      <c r="BJ19" s="2" t="s">
        <v>167</v>
      </c>
      <c r="BK19" s="2" t="s">
        <v>166</v>
      </c>
      <c r="BL19" s="2">
        <v>488</v>
      </c>
      <c r="BM19" s="2">
        <v>800</v>
      </c>
      <c r="BN19" s="2">
        <v>61</v>
      </c>
      <c r="BO19" s="2" t="s">
        <v>159</v>
      </c>
      <c r="BP19" s="2" t="s">
        <v>146</v>
      </c>
      <c r="BQ19" s="2" t="s">
        <v>1782</v>
      </c>
      <c r="BR19" s="2">
        <v>2009</v>
      </c>
      <c r="BS19" s="2" t="s">
        <v>1783</v>
      </c>
      <c r="BT19" s="2" t="s">
        <v>166</v>
      </c>
      <c r="BU19" s="2">
        <v>796</v>
      </c>
      <c r="BV19" s="2">
        <v>1100</v>
      </c>
      <c r="BW19" s="2">
        <v>72.36</v>
      </c>
      <c r="DV19" s="2" t="s">
        <v>162</v>
      </c>
      <c r="DW19" s="2" t="s">
        <v>146</v>
      </c>
      <c r="DX19" s="2">
        <v>2011</v>
      </c>
      <c r="DY19" s="2">
        <v>94</v>
      </c>
      <c r="DZ19" s="2">
        <v>150</v>
      </c>
      <c r="EA19" s="2">
        <v>62.67</v>
      </c>
      <c r="FB19" s="2" t="s">
        <v>14</v>
      </c>
      <c r="FC19" s="2" t="s">
        <v>1784</v>
      </c>
      <c r="FD19" s="2" t="s">
        <v>1784</v>
      </c>
      <c r="FE19" s="2">
        <v>0</v>
      </c>
      <c r="FF19" s="2">
        <v>0</v>
      </c>
      <c r="FG19" s="2">
        <v>0</v>
      </c>
      <c r="FH19" s="7">
        <f t="shared" si="0"/>
        <v>19.24</v>
      </c>
      <c r="FI19" s="7">
        <f t="shared" si="1"/>
        <v>21.7091</v>
      </c>
      <c r="FJ19" s="7">
        <f t="shared" si="2"/>
        <v>12.5333</v>
      </c>
      <c r="FK19" s="7">
        <f t="shared" si="3"/>
        <v>6.1</v>
      </c>
      <c r="FL19" s="7">
        <f t="shared" si="4"/>
        <v>0</v>
      </c>
      <c r="FM19" s="7">
        <f t="shared" si="5"/>
        <v>0</v>
      </c>
      <c r="FN19" s="7">
        <f t="shared" si="6"/>
        <v>59.5824</v>
      </c>
    </row>
    <row r="20" spans="1:170" s="2" customFormat="1" ht="15">
      <c r="A20" s="25">
        <v>19</v>
      </c>
      <c r="B20" s="2" t="s">
        <v>1785</v>
      </c>
      <c r="C20" s="2" t="s">
        <v>338</v>
      </c>
      <c r="D20" s="2" t="s">
        <v>664</v>
      </c>
      <c r="E20" s="2" t="s">
        <v>1786</v>
      </c>
      <c r="F20" s="2" t="s">
        <v>1787</v>
      </c>
      <c r="G20" s="2" t="s">
        <v>144</v>
      </c>
      <c r="H20" s="2" t="s">
        <v>164</v>
      </c>
      <c r="I20" s="2" t="s">
        <v>146</v>
      </c>
      <c r="J20" s="2" t="s">
        <v>146</v>
      </c>
      <c r="K20" s="2" t="s">
        <v>205</v>
      </c>
      <c r="L20" s="2" t="s">
        <v>148</v>
      </c>
      <c r="M20" s="2" t="s">
        <v>148</v>
      </c>
      <c r="N20" s="2" t="s">
        <v>148</v>
      </c>
      <c r="O20" s="2" t="s">
        <v>149</v>
      </c>
      <c r="P20" s="2" t="s">
        <v>149</v>
      </c>
      <c r="Q20" s="2" t="s">
        <v>1788</v>
      </c>
      <c r="R20" s="2" t="s">
        <v>1789</v>
      </c>
      <c r="S20" s="2" t="s">
        <v>1790</v>
      </c>
      <c r="T20" s="2" t="s">
        <v>1486</v>
      </c>
      <c r="U20" s="2" t="s">
        <v>258</v>
      </c>
      <c r="V20" s="2" t="s">
        <v>1791</v>
      </c>
      <c r="W20" s="2" t="s">
        <v>1788</v>
      </c>
      <c r="X20" s="2" t="s">
        <v>1789</v>
      </c>
      <c r="Y20" s="2" t="s">
        <v>1790</v>
      </c>
      <c r="Z20" s="2" t="s">
        <v>1486</v>
      </c>
      <c r="AA20" s="2" t="s">
        <v>258</v>
      </c>
      <c r="AB20" s="2" t="s">
        <v>1791</v>
      </c>
      <c r="AC20" s="2" t="s">
        <v>1788</v>
      </c>
      <c r="AD20" s="2" t="s">
        <v>1789</v>
      </c>
      <c r="AE20" s="2" t="s">
        <v>154</v>
      </c>
      <c r="AF20" s="2" t="s">
        <v>146</v>
      </c>
      <c r="AG20" s="2" t="s">
        <v>1792</v>
      </c>
      <c r="AH20" s="2">
        <v>2009</v>
      </c>
      <c r="AI20" s="2" t="s">
        <v>1793</v>
      </c>
      <c r="AJ20" s="2" t="s">
        <v>341</v>
      </c>
      <c r="AK20" s="2">
        <v>1526</v>
      </c>
      <c r="AL20" s="2">
        <v>2400</v>
      </c>
      <c r="AM20" s="2">
        <v>63.58</v>
      </c>
      <c r="BF20" s="2" t="s">
        <v>157</v>
      </c>
      <c r="BG20" s="2" t="s">
        <v>146</v>
      </c>
      <c r="BH20" s="2" t="s">
        <v>1794</v>
      </c>
      <c r="BI20" s="2">
        <v>2012</v>
      </c>
      <c r="BJ20" s="2" t="s">
        <v>167</v>
      </c>
      <c r="BK20" s="2" t="s">
        <v>341</v>
      </c>
      <c r="BL20" s="2">
        <v>415</v>
      </c>
      <c r="BM20" s="2">
        <v>800</v>
      </c>
      <c r="BN20" s="2">
        <v>51.88</v>
      </c>
      <c r="BO20" s="2" t="s">
        <v>159</v>
      </c>
      <c r="BP20" s="2" t="s">
        <v>146</v>
      </c>
      <c r="BQ20" s="2" t="s">
        <v>1795</v>
      </c>
      <c r="BR20" s="2">
        <v>2010</v>
      </c>
      <c r="BS20" s="2" t="s">
        <v>1796</v>
      </c>
      <c r="BT20" s="2" t="s">
        <v>341</v>
      </c>
      <c r="BU20" s="2">
        <v>954</v>
      </c>
      <c r="BV20" s="2">
        <v>1200</v>
      </c>
      <c r="BW20" s="2">
        <v>79.5</v>
      </c>
      <c r="DV20" s="2" t="s">
        <v>162</v>
      </c>
      <c r="DW20" s="2" t="s">
        <v>146</v>
      </c>
      <c r="DX20" s="2">
        <v>2011</v>
      </c>
      <c r="DY20" s="2">
        <v>86</v>
      </c>
      <c r="DZ20" s="2">
        <v>150</v>
      </c>
      <c r="EA20" s="2">
        <v>57.33</v>
      </c>
      <c r="EB20" s="2" t="s">
        <v>205</v>
      </c>
      <c r="EC20" s="2" t="s">
        <v>258</v>
      </c>
      <c r="ED20" s="2" t="s">
        <v>172</v>
      </c>
      <c r="EE20" s="2" t="s">
        <v>527</v>
      </c>
      <c r="EF20" s="2" t="s">
        <v>1797</v>
      </c>
      <c r="FH20" s="7">
        <f t="shared" si="0"/>
        <v>19.075</v>
      </c>
      <c r="FI20" s="7">
        <f t="shared" si="1"/>
        <v>23.85</v>
      </c>
      <c r="FJ20" s="7">
        <f t="shared" si="2"/>
        <v>11.4667</v>
      </c>
      <c r="FK20" s="7">
        <f t="shared" si="3"/>
        <v>5.1875</v>
      </c>
      <c r="FL20" s="7">
        <f t="shared" si="4"/>
        <v>0</v>
      </c>
      <c r="FM20" s="7">
        <f t="shared" si="5"/>
        <v>0</v>
      </c>
      <c r="FN20" s="7">
        <f t="shared" si="6"/>
        <v>59.5792</v>
      </c>
    </row>
    <row r="21" spans="1:170" s="2" customFormat="1" ht="15">
      <c r="A21" s="25">
        <v>20</v>
      </c>
      <c r="B21" s="2" t="s">
        <v>539</v>
      </c>
      <c r="C21" s="2" t="s">
        <v>540</v>
      </c>
      <c r="D21" s="2" t="s">
        <v>288</v>
      </c>
      <c r="E21" s="2" t="s">
        <v>541</v>
      </c>
      <c r="F21" s="2" t="s">
        <v>542</v>
      </c>
      <c r="G21" s="2" t="s">
        <v>163</v>
      </c>
      <c r="H21" s="2" t="s">
        <v>164</v>
      </c>
      <c r="I21" s="2" t="s">
        <v>146</v>
      </c>
      <c r="J21" s="2" t="s">
        <v>146</v>
      </c>
      <c r="K21" s="2" t="s">
        <v>171</v>
      </c>
      <c r="L21" s="2" t="s">
        <v>148</v>
      </c>
      <c r="M21" s="2" t="s">
        <v>148</v>
      </c>
      <c r="N21" s="2" t="s">
        <v>148</v>
      </c>
      <c r="O21" s="2" t="s">
        <v>149</v>
      </c>
      <c r="P21" s="2" t="s">
        <v>149</v>
      </c>
      <c r="Q21" s="2" t="s">
        <v>543</v>
      </c>
      <c r="R21" s="2" t="s">
        <v>544</v>
      </c>
      <c r="S21" s="2" t="s">
        <v>545</v>
      </c>
      <c r="T21" s="2" t="s">
        <v>172</v>
      </c>
      <c r="U21" s="2" t="s">
        <v>172</v>
      </c>
      <c r="V21" s="2" t="s">
        <v>546</v>
      </c>
      <c r="W21" s="2" t="s">
        <v>547</v>
      </c>
      <c r="X21" s="2" t="s">
        <v>548</v>
      </c>
      <c r="Y21" s="2" t="s">
        <v>545</v>
      </c>
      <c r="Z21" s="2" t="s">
        <v>172</v>
      </c>
      <c r="AA21" s="2" t="s">
        <v>172</v>
      </c>
      <c r="AB21" s="2" t="s">
        <v>546</v>
      </c>
      <c r="AC21" s="2" t="s">
        <v>547</v>
      </c>
      <c r="AD21" s="2" t="s">
        <v>548</v>
      </c>
      <c r="AE21" s="2" t="s">
        <v>154</v>
      </c>
      <c r="AF21" s="2" t="s">
        <v>146</v>
      </c>
      <c r="AG21" s="2" t="s">
        <v>549</v>
      </c>
      <c r="AH21" s="2">
        <v>2010</v>
      </c>
      <c r="AI21" s="2" t="s">
        <v>550</v>
      </c>
      <c r="AJ21" s="2" t="s">
        <v>161</v>
      </c>
      <c r="AK21" s="2">
        <v>1505</v>
      </c>
      <c r="AL21" s="2">
        <v>2400</v>
      </c>
      <c r="AM21" s="2">
        <v>62.71</v>
      </c>
      <c r="BF21" s="2" t="s">
        <v>157</v>
      </c>
      <c r="BG21" s="2" t="s">
        <v>146</v>
      </c>
      <c r="BH21" s="2" t="s">
        <v>551</v>
      </c>
      <c r="BI21" s="2">
        <v>2013</v>
      </c>
      <c r="BJ21" s="2" t="s">
        <v>552</v>
      </c>
      <c r="BK21" s="2" t="s">
        <v>161</v>
      </c>
      <c r="BL21" s="2">
        <v>524</v>
      </c>
      <c r="BM21" s="2">
        <v>800</v>
      </c>
      <c r="BN21" s="2">
        <v>65.5</v>
      </c>
      <c r="BO21" s="2" t="s">
        <v>159</v>
      </c>
      <c r="BP21" s="2" t="s">
        <v>146</v>
      </c>
      <c r="BQ21" s="2" t="s">
        <v>553</v>
      </c>
      <c r="BR21" s="2">
        <v>2011</v>
      </c>
      <c r="BS21" s="2" t="s">
        <v>554</v>
      </c>
      <c r="BT21" s="2" t="s">
        <v>161</v>
      </c>
      <c r="BU21" s="2">
        <v>897</v>
      </c>
      <c r="BV21" s="2">
        <v>1200</v>
      </c>
      <c r="BW21" s="2">
        <v>74.75</v>
      </c>
      <c r="DV21" s="2" t="s">
        <v>162</v>
      </c>
      <c r="DW21" s="2" t="s">
        <v>146</v>
      </c>
      <c r="DX21" s="2">
        <v>2012</v>
      </c>
      <c r="DY21" s="2">
        <v>87</v>
      </c>
      <c r="DZ21" s="2">
        <v>150</v>
      </c>
      <c r="EA21" s="2">
        <v>58</v>
      </c>
      <c r="EB21" s="2" t="s">
        <v>171</v>
      </c>
      <c r="EC21" s="2" t="s">
        <v>176</v>
      </c>
      <c r="ED21" s="2" t="s">
        <v>176</v>
      </c>
      <c r="EE21" s="2" t="s">
        <v>555</v>
      </c>
      <c r="EF21" s="2" t="s">
        <v>556</v>
      </c>
      <c r="FH21" s="7">
        <f t="shared" si="0"/>
        <v>18.8125</v>
      </c>
      <c r="FI21" s="7">
        <f t="shared" si="1"/>
        <v>22.425</v>
      </c>
      <c r="FJ21" s="7">
        <f t="shared" si="2"/>
        <v>11.6</v>
      </c>
      <c r="FK21" s="7">
        <f t="shared" si="3"/>
        <v>6.55</v>
      </c>
      <c r="FL21" s="7">
        <f t="shared" si="4"/>
        <v>0</v>
      </c>
      <c r="FM21" s="7">
        <f t="shared" si="5"/>
        <v>0</v>
      </c>
      <c r="FN21" s="7">
        <f t="shared" si="6"/>
        <v>59.387499999999996</v>
      </c>
    </row>
    <row r="22" spans="1:170" s="2" customFormat="1" ht="15">
      <c r="A22" s="25">
        <v>21</v>
      </c>
      <c r="B22" s="2" t="s">
        <v>201</v>
      </c>
      <c r="C22" s="2" t="s">
        <v>168</v>
      </c>
      <c r="D22" s="2" t="s">
        <v>202</v>
      </c>
      <c r="E22" s="2" t="s">
        <v>203</v>
      </c>
      <c r="F22" s="2" t="s">
        <v>204</v>
      </c>
      <c r="G22" s="2" t="s">
        <v>144</v>
      </c>
      <c r="H22" s="2" t="s">
        <v>164</v>
      </c>
      <c r="I22" s="2" t="s">
        <v>146</v>
      </c>
      <c r="J22" s="2" t="s">
        <v>146</v>
      </c>
      <c r="K22" s="2" t="s">
        <v>205</v>
      </c>
      <c r="L22" s="2" t="s">
        <v>148</v>
      </c>
      <c r="M22" s="2" t="s">
        <v>148</v>
      </c>
      <c r="N22" s="2" t="s">
        <v>148</v>
      </c>
      <c r="O22" s="2" t="s">
        <v>149</v>
      </c>
      <c r="P22" s="2" t="s">
        <v>149</v>
      </c>
      <c r="Q22" s="2" t="s">
        <v>206</v>
      </c>
      <c r="R22" s="2" t="s">
        <v>207</v>
      </c>
      <c r="S22" s="2" t="s">
        <v>208</v>
      </c>
      <c r="T22" s="2" t="s">
        <v>209</v>
      </c>
      <c r="U22" s="2" t="s">
        <v>210</v>
      </c>
      <c r="V22" s="2" t="s">
        <v>211</v>
      </c>
      <c r="W22" s="2" t="s">
        <v>206</v>
      </c>
      <c r="X22" s="2" t="s">
        <v>212</v>
      </c>
      <c r="Y22" s="2" t="s">
        <v>208</v>
      </c>
      <c r="Z22" s="2" t="s">
        <v>209</v>
      </c>
      <c r="AA22" s="2" t="s">
        <v>210</v>
      </c>
      <c r="AB22" s="2" t="s">
        <v>211</v>
      </c>
      <c r="AC22" s="2" t="s">
        <v>206</v>
      </c>
      <c r="AD22" s="2" t="s">
        <v>212</v>
      </c>
      <c r="AE22" s="2" t="s">
        <v>154</v>
      </c>
      <c r="AF22" s="2" t="s">
        <v>146</v>
      </c>
      <c r="AG22" s="2" t="s">
        <v>213</v>
      </c>
      <c r="AH22" s="2">
        <v>2001</v>
      </c>
      <c r="AI22" s="2" t="s">
        <v>214</v>
      </c>
      <c r="AJ22" s="2" t="s">
        <v>215</v>
      </c>
      <c r="AK22" s="2">
        <v>1494</v>
      </c>
      <c r="AL22" s="2">
        <v>2400</v>
      </c>
      <c r="AM22" s="2">
        <v>62.25</v>
      </c>
      <c r="BF22" s="2" t="s">
        <v>157</v>
      </c>
      <c r="BG22" s="2" t="s">
        <v>146</v>
      </c>
      <c r="BH22" s="2" t="s">
        <v>216</v>
      </c>
      <c r="BI22" s="2">
        <v>2011</v>
      </c>
      <c r="BJ22" s="2" t="s">
        <v>217</v>
      </c>
      <c r="BK22" s="2" t="s">
        <v>218</v>
      </c>
      <c r="BL22" s="2">
        <v>570</v>
      </c>
      <c r="BM22" s="2">
        <v>800</v>
      </c>
      <c r="BN22" s="2">
        <v>71.25</v>
      </c>
      <c r="BO22" s="2" t="s">
        <v>159</v>
      </c>
      <c r="BP22" s="2" t="s">
        <v>146</v>
      </c>
      <c r="BQ22" s="2" t="s">
        <v>219</v>
      </c>
      <c r="BR22" s="2">
        <v>2003</v>
      </c>
      <c r="BS22" s="2" t="s">
        <v>220</v>
      </c>
      <c r="BT22" s="2" t="s">
        <v>215</v>
      </c>
      <c r="BU22" s="2">
        <v>896</v>
      </c>
      <c r="BV22" s="2">
        <v>1230</v>
      </c>
      <c r="BW22" s="2">
        <v>72.85</v>
      </c>
      <c r="DV22" s="2" t="s">
        <v>162</v>
      </c>
      <c r="DW22" s="2" t="s">
        <v>146</v>
      </c>
      <c r="DX22" s="2">
        <v>2011</v>
      </c>
      <c r="DY22" s="2">
        <v>88</v>
      </c>
      <c r="DZ22" s="2">
        <v>150</v>
      </c>
      <c r="EA22" s="2">
        <v>58.67</v>
      </c>
      <c r="EB22" s="2" t="s">
        <v>205</v>
      </c>
      <c r="EC22" s="2" t="s">
        <v>221</v>
      </c>
      <c r="ED22" s="2" t="s">
        <v>222</v>
      </c>
      <c r="EE22" s="2" t="s">
        <v>223</v>
      </c>
      <c r="EF22" s="2" t="s">
        <v>224</v>
      </c>
      <c r="FH22" s="7">
        <f t="shared" si="0"/>
        <v>18.675</v>
      </c>
      <c r="FI22" s="7">
        <f t="shared" si="1"/>
        <v>21.8537</v>
      </c>
      <c r="FJ22" s="7">
        <f t="shared" si="2"/>
        <v>11.7333</v>
      </c>
      <c r="FK22" s="7">
        <f t="shared" si="3"/>
        <v>7.125</v>
      </c>
      <c r="FL22" s="7">
        <f t="shared" si="4"/>
        <v>0</v>
      </c>
      <c r="FM22" s="7">
        <f t="shared" si="5"/>
        <v>0</v>
      </c>
      <c r="FN22" s="7">
        <f t="shared" si="6"/>
        <v>59.387</v>
      </c>
    </row>
    <row r="23" spans="1:170" s="2" customFormat="1" ht="15">
      <c r="A23" s="25">
        <v>22</v>
      </c>
      <c r="B23" s="2" t="s">
        <v>1341</v>
      </c>
      <c r="C23" s="2" t="s">
        <v>870</v>
      </c>
      <c r="D23" s="2" t="s">
        <v>1342</v>
      </c>
      <c r="E23" s="2" t="s">
        <v>537</v>
      </c>
      <c r="F23" s="2" t="s">
        <v>1343</v>
      </c>
      <c r="G23" s="2" t="s">
        <v>163</v>
      </c>
      <c r="H23" s="2" t="s">
        <v>145</v>
      </c>
      <c r="I23" s="2" t="s">
        <v>146</v>
      </c>
      <c r="J23" s="2" t="s">
        <v>146</v>
      </c>
      <c r="K23" s="2" t="s">
        <v>147</v>
      </c>
      <c r="L23" s="2" t="s">
        <v>148</v>
      </c>
      <c r="M23" s="2" t="s">
        <v>148</v>
      </c>
      <c r="N23" s="2" t="s">
        <v>148</v>
      </c>
      <c r="O23" s="2" t="s">
        <v>149</v>
      </c>
      <c r="P23" s="2" t="s">
        <v>149</v>
      </c>
      <c r="Q23" s="2" t="s">
        <v>1344</v>
      </c>
      <c r="R23" s="2" t="s">
        <v>866</v>
      </c>
      <c r="S23" s="2" t="s">
        <v>1345</v>
      </c>
      <c r="T23" s="2" t="s">
        <v>652</v>
      </c>
      <c r="U23" s="2" t="s">
        <v>172</v>
      </c>
      <c r="V23" s="2" t="s">
        <v>653</v>
      </c>
      <c r="W23" s="2" t="s">
        <v>1344</v>
      </c>
      <c r="X23" s="2" t="s">
        <v>866</v>
      </c>
      <c r="Y23" s="2" t="s">
        <v>1346</v>
      </c>
      <c r="Z23" s="2" t="s">
        <v>652</v>
      </c>
      <c r="AA23" s="2" t="s">
        <v>172</v>
      </c>
      <c r="AB23" s="2" t="s">
        <v>653</v>
      </c>
      <c r="AC23" s="2" t="s">
        <v>1344</v>
      </c>
      <c r="AD23" s="2" t="s">
        <v>866</v>
      </c>
      <c r="AE23" s="2" t="s">
        <v>154</v>
      </c>
      <c r="AF23" s="2" t="s">
        <v>146</v>
      </c>
      <c r="AG23" s="2" t="s">
        <v>1347</v>
      </c>
      <c r="AH23" s="2">
        <v>2005</v>
      </c>
      <c r="AI23" s="2" t="s">
        <v>1348</v>
      </c>
      <c r="AJ23" s="2" t="s">
        <v>161</v>
      </c>
      <c r="AK23" s="2">
        <v>1407</v>
      </c>
      <c r="AL23" s="2">
        <v>2400</v>
      </c>
      <c r="AM23" s="2">
        <v>58.62</v>
      </c>
      <c r="BF23" s="2" t="s">
        <v>157</v>
      </c>
      <c r="BG23" s="2" t="s">
        <v>146</v>
      </c>
      <c r="BH23" s="2" t="s">
        <v>1349</v>
      </c>
      <c r="BI23" s="2">
        <v>2012</v>
      </c>
      <c r="BJ23" s="2" t="s">
        <v>167</v>
      </c>
      <c r="BK23" s="2" t="s">
        <v>161</v>
      </c>
      <c r="BL23" s="2">
        <v>400</v>
      </c>
      <c r="BM23" s="2">
        <v>800</v>
      </c>
      <c r="BN23" s="2">
        <v>50</v>
      </c>
      <c r="BO23" s="2" t="s">
        <v>159</v>
      </c>
      <c r="BP23" s="2" t="s">
        <v>146</v>
      </c>
      <c r="BQ23" s="2" t="s">
        <v>1350</v>
      </c>
      <c r="BR23" s="2">
        <v>2008</v>
      </c>
      <c r="BS23" s="2" t="s">
        <v>286</v>
      </c>
      <c r="BT23" s="2" t="s">
        <v>161</v>
      </c>
      <c r="BU23" s="2">
        <v>976</v>
      </c>
      <c r="BV23" s="2">
        <v>1200</v>
      </c>
      <c r="BW23" s="2">
        <v>81.33</v>
      </c>
      <c r="DV23" s="2" t="s">
        <v>162</v>
      </c>
      <c r="DW23" s="2" t="s">
        <v>146</v>
      </c>
      <c r="DX23" s="2">
        <v>2011</v>
      </c>
      <c r="DY23" s="2">
        <v>92</v>
      </c>
      <c r="DZ23" s="2">
        <v>150</v>
      </c>
      <c r="EA23" s="2">
        <v>61.33</v>
      </c>
      <c r="FH23" s="7">
        <f t="shared" si="0"/>
        <v>17.5875</v>
      </c>
      <c r="FI23" s="7">
        <f t="shared" si="1"/>
        <v>24.4</v>
      </c>
      <c r="FJ23" s="7">
        <f t="shared" si="2"/>
        <v>12.2667</v>
      </c>
      <c r="FK23" s="7">
        <f t="shared" si="3"/>
        <v>5</v>
      </c>
      <c r="FL23" s="7">
        <f t="shared" si="4"/>
        <v>0</v>
      </c>
      <c r="FM23" s="7">
        <f t="shared" si="5"/>
        <v>0</v>
      </c>
      <c r="FN23" s="7">
        <f t="shared" si="6"/>
        <v>59.2542</v>
      </c>
    </row>
    <row r="24" spans="1:170" s="2" customFormat="1" ht="15">
      <c r="A24" s="25">
        <v>23</v>
      </c>
      <c r="B24" s="2" t="s">
        <v>1174</v>
      </c>
      <c r="C24" s="2" t="s">
        <v>789</v>
      </c>
      <c r="D24" s="2" t="s">
        <v>1175</v>
      </c>
      <c r="E24" s="2" t="s">
        <v>463</v>
      </c>
      <c r="F24" s="2" t="s">
        <v>1176</v>
      </c>
      <c r="G24" s="2" t="s">
        <v>144</v>
      </c>
      <c r="H24" s="2" t="s">
        <v>164</v>
      </c>
      <c r="I24" s="2" t="s">
        <v>146</v>
      </c>
      <c r="J24" s="2" t="s">
        <v>146</v>
      </c>
      <c r="K24" s="2" t="s">
        <v>171</v>
      </c>
      <c r="L24" s="2" t="s">
        <v>148</v>
      </c>
      <c r="M24" s="2" t="s">
        <v>148</v>
      </c>
      <c r="N24" s="2" t="s">
        <v>148</v>
      </c>
      <c r="O24" s="2" t="s">
        <v>149</v>
      </c>
      <c r="P24" s="2" t="s">
        <v>149</v>
      </c>
      <c r="Q24" s="2" t="s">
        <v>1177</v>
      </c>
      <c r="R24" s="2" t="s">
        <v>1178</v>
      </c>
      <c r="S24" s="2" t="s">
        <v>1179</v>
      </c>
      <c r="T24" s="2" t="s">
        <v>197</v>
      </c>
      <c r="U24" s="2" t="s">
        <v>197</v>
      </c>
      <c r="V24" s="2" t="s">
        <v>1180</v>
      </c>
      <c r="W24" s="2" t="s">
        <v>1177</v>
      </c>
      <c r="X24" s="2" t="s">
        <v>1181</v>
      </c>
      <c r="Y24" s="2" t="s">
        <v>1179</v>
      </c>
      <c r="Z24" s="2" t="s">
        <v>197</v>
      </c>
      <c r="AA24" s="2" t="s">
        <v>197</v>
      </c>
      <c r="AB24" s="2" t="s">
        <v>1180</v>
      </c>
      <c r="AC24" s="2" t="s">
        <v>1177</v>
      </c>
      <c r="AD24" s="2" t="s">
        <v>1181</v>
      </c>
      <c r="AE24" s="2" t="s">
        <v>154</v>
      </c>
      <c r="AF24" s="2" t="s">
        <v>146</v>
      </c>
      <c r="AG24" s="2" t="s">
        <v>1182</v>
      </c>
      <c r="AH24" s="2">
        <v>2010</v>
      </c>
      <c r="AI24" s="2" t="s">
        <v>1183</v>
      </c>
      <c r="AJ24" s="2" t="s">
        <v>404</v>
      </c>
      <c r="AK24" s="2">
        <v>1642</v>
      </c>
      <c r="AL24" s="2">
        <v>2400</v>
      </c>
      <c r="AM24" s="2">
        <v>68.42</v>
      </c>
      <c r="BF24" s="2" t="s">
        <v>157</v>
      </c>
      <c r="BG24" s="2" t="s">
        <v>146</v>
      </c>
      <c r="BH24" s="2" t="s">
        <v>1182</v>
      </c>
      <c r="BI24" s="2">
        <v>2013</v>
      </c>
      <c r="BJ24" s="2" t="s">
        <v>174</v>
      </c>
      <c r="BK24" s="2" t="s">
        <v>404</v>
      </c>
      <c r="BL24" s="2">
        <v>1007</v>
      </c>
      <c r="BM24" s="2">
        <v>1600</v>
      </c>
      <c r="BN24" s="2">
        <v>62.94</v>
      </c>
      <c r="BO24" s="2" t="s">
        <v>159</v>
      </c>
      <c r="BP24" s="2" t="s">
        <v>146</v>
      </c>
      <c r="BQ24" s="2" t="s">
        <v>1184</v>
      </c>
      <c r="BR24" s="2">
        <v>2011</v>
      </c>
      <c r="BS24" s="2" t="s">
        <v>1185</v>
      </c>
      <c r="BT24" s="2" t="s">
        <v>851</v>
      </c>
      <c r="BU24" s="2">
        <v>751</v>
      </c>
      <c r="BV24" s="2">
        <v>1100</v>
      </c>
      <c r="BW24" s="2">
        <v>68.27</v>
      </c>
      <c r="DV24" s="2" t="s">
        <v>162</v>
      </c>
      <c r="DW24" s="2" t="s">
        <v>146</v>
      </c>
      <c r="DX24" s="2">
        <v>2011</v>
      </c>
      <c r="DY24" s="2">
        <v>89</v>
      </c>
      <c r="DZ24" s="2">
        <v>150</v>
      </c>
      <c r="EA24" s="2">
        <v>59.33</v>
      </c>
      <c r="EB24" s="2" t="s">
        <v>171</v>
      </c>
      <c r="EC24" s="2" t="s">
        <v>200</v>
      </c>
      <c r="ED24" s="2" t="s">
        <v>1186</v>
      </c>
      <c r="EE24" s="2" t="s">
        <v>1187</v>
      </c>
      <c r="EF24" s="2" t="s">
        <v>1188</v>
      </c>
      <c r="FH24" s="7">
        <f t="shared" si="0"/>
        <v>20.525</v>
      </c>
      <c r="FI24" s="7">
        <f t="shared" si="1"/>
        <v>20.4818</v>
      </c>
      <c r="FJ24" s="7">
        <f t="shared" si="2"/>
        <v>11.8667</v>
      </c>
      <c r="FK24" s="7">
        <f t="shared" si="3"/>
        <v>6.2938</v>
      </c>
      <c r="FL24" s="7">
        <f t="shared" si="4"/>
        <v>0</v>
      </c>
      <c r="FM24" s="7">
        <f t="shared" si="5"/>
        <v>0</v>
      </c>
      <c r="FN24" s="7">
        <f t="shared" si="6"/>
        <v>59.1673</v>
      </c>
    </row>
    <row r="25" spans="1:170" s="2" customFormat="1" ht="15">
      <c r="A25" s="25">
        <v>24</v>
      </c>
      <c r="B25" s="2" t="s">
        <v>1459</v>
      </c>
      <c r="C25" s="2" t="s">
        <v>1460</v>
      </c>
      <c r="D25" s="2" t="s">
        <v>1229</v>
      </c>
      <c r="E25" s="2" t="s">
        <v>665</v>
      </c>
      <c r="F25" s="2" t="s">
        <v>525</v>
      </c>
      <c r="G25" s="2" t="s">
        <v>144</v>
      </c>
      <c r="H25" s="2" t="s">
        <v>145</v>
      </c>
      <c r="I25" s="2" t="s">
        <v>146</v>
      </c>
      <c r="J25" s="2" t="s">
        <v>146</v>
      </c>
      <c r="K25" s="2" t="s">
        <v>171</v>
      </c>
      <c r="L25" s="2" t="s">
        <v>148</v>
      </c>
      <c r="M25" s="2" t="s">
        <v>148</v>
      </c>
      <c r="N25" s="2" t="s">
        <v>148</v>
      </c>
      <c r="O25" s="2" t="s">
        <v>149</v>
      </c>
      <c r="P25" s="2" t="s">
        <v>149</v>
      </c>
      <c r="Q25" s="2" t="s">
        <v>1461</v>
      </c>
      <c r="R25" s="2" t="s">
        <v>1462</v>
      </c>
      <c r="S25" s="2" t="s">
        <v>1463</v>
      </c>
      <c r="T25" s="2" t="s">
        <v>1139</v>
      </c>
      <c r="U25" s="2" t="s">
        <v>284</v>
      </c>
      <c r="V25" s="2" t="s">
        <v>1464</v>
      </c>
      <c r="W25" s="2" t="s">
        <v>1465</v>
      </c>
      <c r="X25" s="2" t="s">
        <v>1466</v>
      </c>
      <c r="Y25" s="2" t="s">
        <v>1467</v>
      </c>
      <c r="Z25" s="2" t="s">
        <v>1139</v>
      </c>
      <c r="AA25" s="2" t="s">
        <v>284</v>
      </c>
      <c r="AB25" s="2" t="s">
        <v>1464</v>
      </c>
      <c r="AC25" s="2" t="s">
        <v>1465</v>
      </c>
      <c r="AD25" s="2" t="s">
        <v>1466</v>
      </c>
      <c r="AE25" s="2" t="s">
        <v>154</v>
      </c>
      <c r="AF25" s="2" t="s">
        <v>146</v>
      </c>
      <c r="AG25" s="2" t="s">
        <v>1468</v>
      </c>
      <c r="AH25" s="2">
        <v>2008</v>
      </c>
      <c r="AI25" s="2" t="s">
        <v>1469</v>
      </c>
      <c r="AJ25" s="2" t="s">
        <v>748</v>
      </c>
      <c r="AK25" s="2">
        <v>1515</v>
      </c>
      <c r="AL25" s="2">
        <v>2400</v>
      </c>
      <c r="AM25" s="2">
        <v>63.12</v>
      </c>
      <c r="BF25" s="2" t="s">
        <v>157</v>
      </c>
      <c r="BG25" s="2" t="s">
        <v>146</v>
      </c>
      <c r="BH25" s="2" t="s">
        <v>1470</v>
      </c>
      <c r="BI25" s="2">
        <v>2013</v>
      </c>
      <c r="BJ25" s="2" t="s">
        <v>217</v>
      </c>
      <c r="BK25" s="2" t="s">
        <v>166</v>
      </c>
      <c r="BL25" s="2">
        <v>923</v>
      </c>
      <c r="BM25" s="2">
        <v>1600</v>
      </c>
      <c r="BN25" s="2">
        <v>57.69</v>
      </c>
      <c r="BO25" s="2" t="s">
        <v>159</v>
      </c>
      <c r="BP25" s="2" t="s">
        <v>146</v>
      </c>
      <c r="BQ25" s="2" t="s">
        <v>1471</v>
      </c>
      <c r="BR25" s="2">
        <v>2009</v>
      </c>
      <c r="BS25" s="2" t="s">
        <v>1457</v>
      </c>
      <c r="BT25" s="2" t="s">
        <v>166</v>
      </c>
      <c r="BU25" s="2">
        <v>791</v>
      </c>
      <c r="BV25" s="2">
        <v>1100</v>
      </c>
      <c r="BW25" s="2">
        <v>71.91</v>
      </c>
      <c r="DV25" s="2" t="s">
        <v>162</v>
      </c>
      <c r="DW25" s="2" t="s">
        <v>146</v>
      </c>
      <c r="DX25" s="2">
        <v>2011</v>
      </c>
      <c r="DY25" s="2">
        <v>96</v>
      </c>
      <c r="DZ25" s="2">
        <v>150</v>
      </c>
      <c r="EA25" s="2">
        <v>64</v>
      </c>
      <c r="EB25" s="2" t="s">
        <v>171</v>
      </c>
      <c r="EC25" s="2" t="s">
        <v>284</v>
      </c>
      <c r="ED25" s="2" t="s">
        <v>172</v>
      </c>
      <c r="EE25" s="2" t="s">
        <v>1472</v>
      </c>
      <c r="EF25" s="2" t="s">
        <v>1473</v>
      </c>
      <c r="FH25" s="7">
        <f t="shared" si="0"/>
        <v>18.9375</v>
      </c>
      <c r="FI25" s="7">
        <f t="shared" si="1"/>
        <v>21.5727</v>
      </c>
      <c r="FJ25" s="7">
        <f t="shared" si="2"/>
        <v>12.8</v>
      </c>
      <c r="FK25" s="7">
        <f t="shared" si="3"/>
        <v>5.7688</v>
      </c>
      <c r="FL25" s="7">
        <f t="shared" si="4"/>
        <v>0</v>
      </c>
      <c r="FM25" s="7">
        <f t="shared" si="5"/>
        <v>0</v>
      </c>
      <c r="FN25" s="7">
        <f t="shared" si="6"/>
        <v>59.07899999999999</v>
      </c>
    </row>
    <row r="26" spans="1:170" s="2" customFormat="1" ht="15">
      <c r="A26" s="25">
        <v>25</v>
      </c>
      <c r="B26" s="2" t="s">
        <v>1474</v>
      </c>
      <c r="C26" s="2" t="s">
        <v>1460</v>
      </c>
      <c r="D26" s="2" t="s">
        <v>1229</v>
      </c>
      <c r="E26" s="2" t="s">
        <v>665</v>
      </c>
      <c r="F26" s="2" t="s">
        <v>525</v>
      </c>
      <c r="G26" s="2" t="s">
        <v>144</v>
      </c>
      <c r="H26" s="2" t="s">
        <v>145</v>
      </c>
      <c r="I26" s="2" t="s">
        <v>146</v>
      </c>
      <c r="J26" s="2" t="s">
        <v>146</v>
      </c>
      <c r="K26" s="2" t="s">
        <v>171</v>
      </c>
      <c r="L26" s="2" t="s">
        <v>507</v>
      </c>
      <c r="M26" s="2" t="s">
        <v>148</v>
      </c>
      <c r="N26" s="2" t="s">
        <v>148</v>
      </c>
      <c r="O26" s="2" t="s">
        <v>149</v>
      </c>
      <c r="P26" s="2" t="s">
        <v>149</v>
      </c>
      <c r="Q26" s="2" t="s">
        <v>1461</v>
      </c>
      <c r="R26" s="2" t="s">
        <v>1475</v>
      </c>
      <c r="S26" s="2" t="s">
        <v>1463</v>
      </c>
      <c r="T26" s="2" t="s">
        <v>1139</v>
      </c>
      <c r="U26" s="2" t="s">
        <v>284</v>
      </c>
      <c r="V26" s="2" t="s">
        <v>1464</v>
      </c>
      <c r="W26" s="2" t="s">
        <v>1465</v>
      </c>
      <c r="X26" s="2" t="s">
        <v>1466</v>
      </c>
      <c r="Y26" s="2" t="s">
        <v>1467</v>
      </c>
      <c r="Z26" s="2" t="s">
        <v>1139</v>
      </c>
      <c r="AA26" s="2" t="s">
        <v>284</v>
      </c>
      <c r="AB26" s="2" t="s">
        <v>1464</v>
      </c>
      <c r="AC26" s="2" t="s">
        <v>1465</v>
      </c>
      <c r="AD26" s="2" t="s">
        <v>1466</v>
      </c>
      <c r="AE26" s="2" t="s">
        <v>154</v>
      </c>
      <c r="AF26" s="2" t="s">
        <v>146</v>
      </c>
      <c r="AG26" s="2" t="s">
        <v>1468</v>
      </c>
      <c r="AH26" s="2">
        <v>2008</v>
      </c>
      <c r="AI26" s="2" t="s">
        <v>1476</v>
      </c>
      <c r="AJ26" s="2" t="s">
        <v>748</v>
      </c>
      <c r="AK26" s="2">
        <v>1515</v>
      </c>
      <c r="AL26" s="2">
        <v>2400</v>
      </c>
      <c r="AM26" s="2">
        <v>63.12</v>
      </c>
      <c r="BF26" s="2" t="s">
        <v>157</v>
      </c>
      <c r="BG26" s="2" t="s">
        <v>146</v>
      </c>
      <c r="BH26" s="2" t="s">
        <v>1470</v>
      </c>
      <c r="BI26" s="2">
        <v>2013</v>
      </c>
      <c r="BJ26" s="2" t="s">
        <v>217</v>
      </c>
      <c r="BK26" s="2" t="s">
        <v>166</v>
      </c>
      <c r="BL26" s="2">
        <v>923</v>
      </c>
      <c r="BM26" s="2">
        <v>1600</v>
      </c>
      <c r="BN26" s="2">
        <v>57.69</v>
      </c>
      <c r="BO26" s="2" t="s">
        <v>159</v>
      </c>
      <c r="BP26" s="2" t="s">
        <v>146</v>
      </c>
      <c r="BQ26" s="2" t="s">
        <v>1471</v>
      </c>
      <c r="BR26" s="2">
        <v>2009</v>
      </c>
      <c r="BS26" s="2" t="s">
        <v>1457</v>
      </c>
      <c r="BT26" s="2" t="s">
        <v>166</v>
      </c>
      <c r="BU26" s="2">
        <v>791</v>
      </c>
      <c r="BV26" s="2">
        <v>1100</v>
      </c>
      <c r="BW26" s="2">
        <v>71.91</v>
      </c>
      <c r="DV26" s="2" t="s">
        <v>162</v>
      </c>
      <c r="DW26" s="2" t="s">
        <v>146</v>
      </c>
      <c r="DX26" s="2">
        <v>2011</v>
      </c>
      <c r="DY26" s="2">
        <v>96</v>
      </c>
      <c r="DZ26" s="2">
        <v>150</v>
      </c>
      <c r="EA26" s="2">
        <v>64</v>
      </c>
      <c r="EB26" s="2" t="s">
        <v>171</v>
      </c>
      <c r="EC26" s="2" t="s">
        <v>284</v>
      </c>
      <c r="ED26" s="2" t="s">
        <v>172</v>
      </c>
      <c r="EE26" s="2" t="s">
        <v>1472</v>
      </c>
      <c r="EF26" s="2" t="s">
        <v>1473</v>
      </c>
      <c r="EG26" s="2" t="s">
        <v>507</v>
      </c>
      <c r="EH26" s="2" t="s">
        <v>1477</v>
      </c>
      <c r="EI26" s="2" t="s">
        <v>1478</v>
      </c>
      <c r="EJ26" s="2" t="s">
        <v>284</v>
      </c>
      <c r="EK26" s="2" t="s">
        <v>987</v>
      </c>
      <c r="FH26" s="7">
        <f t="shared" si="0"/>
        <v>18.9375</v>
      </c>
      <c r="FI26" s="7">
        <f t="shared" si="1"/>
        <v>21.5727</v>
      </c>
      <c r="FJ26" s="7">
        <f t="shared" si="2"/>
        <v>12.8</v>
      </c>
      <c r="FK26" s="7">
        <f t="shared" si="3"/>
        <v>5.7688</v>
      </c>
      <c r="FL26" s="7">
        <f t="shared" si="4"/>
        <v>0</v>
      </c>
      <c r="FM26" s="7">
        <f t="shared" si="5"/>
        <v>0</v>
      </c>
      <c r="FN26" s="7">
        <f t="shared" si="6"/>
        <v>59.07899999999999</v>
      </c>
    </row>
    <row r="27" spans="1:170" s="2" customFormat="1" ht="15">
      <c r="A27" s="25">
        <v>26</v>
      </c>
      <c r="B27" s="2" t="s">
        <v>602</v>
      </c>
      <c r="C27" s="2" t="s">
        <v>603</v>
      </c>
      <c r="D27" s="2" t="s">
        <v>604</v>
      </c>
      <c r="E27" s="2" t="s">
        <v>605</v>
      </c>
      <c r="F27" s="2" t="s">
        <v>606</v>
      </c>
      <c r="G27" s="2" t="s">
        <v>144</v>
      </c>
      <c r="H27" s="2" t="s">
        <v>164</v>
      </c>
      <c r="I27" s="2" t="s">
        <v>146</v>
      </c>
      <c r="J27" s="2" t="s">
        <v>146</v>
      </c>
      <c r="K27" s="2" t="s">
        <v>205</v>
      </c>
      <c r="L27" s="2" t="s">
        <v>148</v>
      </c>
      <c r="M27" s="2" t="s">
        <v>148</v>
      </c>
      <c r="N27" s="2" t="s">
        <v>148</v>
      </c>
      <c r="O27" s="2" t="s">
        <v>149</v>
      </c>
      <c r="P27" s="2" t="s">
        <v>149</v>
      </c>
      <c r="Q27" s="2" t="s">
        <v>607</v>
      </c>
      <c r="R27" s="2" t="s">
        <v>608</v>
      </c>
      <c r="S27" s="2" t="s">
        <v>609</v>
      </c>
      <c r="T27" s="2" t="s">
        <v>284</v>
      </c>
      <c r="U27" s="2" t="s">
        <v>284</v>
      </c>
      <c r="V27" s="2" t="s">
        <v>285</v>
      </c>
      <c r="W27" s="2" t="s">
        <v>607</v>
      </c>
      <c r="X27" s="2" t="s">
        <v>610</v>
      </c>
      <c r="Y27" s="2" t="s">
        <v>609</v>
      </c>
      <c r="Z27" s="2" t="s">
        <v>284</v>
      </c>
      <c r="AA27" s="2" t="s">
        <v>284</v>
      </c>
      <c r="AB27" s="2" t="s">
        <v>285</v>
      </c>
      <c r="AC27" s="2" t="s">
        <v>607</v>
      </c>
      <c r="AD27" s="2" t="s">
        <v>610</v>
      </c>
      <c r="AE27" s="2" t="s">
        <v>154</v>
      </c>
      <c r="AF27" s="2" t="s">
        <v>146</v>
      </c>
      <c r="AG27" s="2" t="s">
        <v>611</v>
      </c>
      <c r="AH27" s="2">
        <v>2006</v>
      </c>
      <c r="AI27" s="2" t="s">
        <v>612</v>
      </c>
      <c r="AJ27" s="2" t="s">
        <v>341</v>
      </c>
      <c r="AK27" s="2">
        <v>1456</v>
      </c>
      <c r="AL27" s="2">
        <v>2400</v>
      </c>
      <c r="AM27" s="2">
        <v>60.67</v>
      </c>
      <c r="BF27" s="2" t="s">
        <v>157</v>
      </c>
      <c r="BG27" s="2" t="s">
        <v>146</v>
      </c>
      <c r="BH27" s="2" t="s">
        <v>613</v>
      </c>
      <c r="BI27" s="2">
        <v>2008</v>
      </c>
      <c r="BJ27" s="2" t="s">
        <v>614</v>
      </c>
      <c r="BK27" s="2" t="s">
        <v>341</v>
      </c>
      <c r="BL27" s="2">
        <v>1257</v>
      </c>
      <c r="BM27" s="2">
        <v>1600</v>
      </c>
      <c r="BN27" s="2">
        <v>78.56</v>
      </c>
      <c r="BO27" s="2" t="s">
        <v>159</v>
      </c>
      <c r="BP27" s="2" t="s">
        <v>146</v>
      </c>
      <c r="BQ27" s="2" t="s">
        <v>615</v>
      </c>
      <c r="BR27" s="2">
        <v>2009</v>
      </c>
      <c r="BS27" s="2" t="s">
        <v>616</v>
      </c>
      <c r="BT27" s="2" t="s">
        <v>341</v>
      </c>
      <c r="BU27" s="2">
        <v>840</v>
      </c>
      <c r="BV27" s="2">
        <v>1200</v>
      </c>
      <c r="BW27" s="2">
        <v>70</v>
      </c>
      <c r="DV27" s="2" t="s">
        <v>162</v>
      </c>
      <c r="DW27" s="2" t="s">
        <v>146</v>
      </c>
      <c r="DX27" s="2">
        <v>2013</v>
      </c>
      <c r="DY27" s="2">
        <v>89</v>
      </c>
      <c r="DZ27" s="2">
        <v>150</v>
      </c>
      <c r="EA27" s="2">
        <v>59.33</v>
      </c>
      <c r="EB27" s="2" t="s">
        <v>205</v>
      </c>
      <c r="EC27" s="2" t="s">
        <v>314</v>
      </c>
      <c r="ED27" s="2" t="s">
        <v>314</v>
      </c>
      <c r="EE27" s="2" t="s">
        <v>177</v>
      </c>
      <c r="EF27" s="2" t="s">
        <v>617</v>
      </c>
      <c r="FH27" s="7">
        <f t="shared" si="0"/>
        <v>18.2</v>
      </c>
      <c r="FI27" s="7">
        <f t="shared" si="1"/>
        <v>21</v>
      </c>
      <c r="FJ27" s="7">
        <f t="shared" si="2"/>
        <v>11.8667</v>
      </c>
      <c r="FK27" s="7">
        <f t="shared" si="3"/>
        <v>7.8563</v>
      </c>
      <c r="FL27" s="7">
        <f t="shared" si="4"/>
        <v>0</v>
      </c>
      <c r="FM27" s="7">
        <f t="shared" si="5"/>
        <v>0</v>
      </c>
      <c r="FN27" s="7">
        <f t="shared" si="6"/>
        <v>58.923</v>
      </c>
    </row>
    <row r="28" spans="1:170" s="2" customFormat="1" ht="15">
      <c r="A28" s="25">
        <v>27</v>
      </c>
      <c r="B28" s="2" t="s">
        <v>805</v>
      </c>
      <c r="C28" s="2" t="s">
        <v>504</v>
      </c>
      <c r="D28" s="2" t="s">
        <v>806</v>
      </c>
      <c r="E28" s="2" t="s">
        <v>807</v>
      </c>
      <c r="F28" s="2" t="s">
        <v>808</v>
      </c>
      <c r="G28" s="2" t="s">
        <v>144</v>
      </c>
      <c r="H28" s="2" t="s">
        <v>164</v>
      </c>
      <c r="I28" s="2" t="s">
        <v>146</v>
      </c>
      <c r="J28" s="2" t="s">
        <v>146</v>
      </c>
      <c r="K28" s="2" t="s">
        <v>147</v>
      </c>
      <c r="L28" s="2" t="s">
        <v>148</v>
      </c>
      <c r="M28" s="2" t="s">
        <v>148</v>
      </c>
      <c r="N28" s="2" t="s">
        <v>148</v>
      </c>
      <c r="O28" s="2" t="s">
        <v>149</v>
      </c>
      <c r="P28" s="2" t="s">
        <v>146</v>
      </c>
      <c r="Q28" s="2" t="s">
        <v>809</v>
      </c>
      <c r="R28" s="2" t="s">
        <v>810</v>
      </c>
      <c r="S28" s="2" t="s">
        <v>811</v>
      </c>
      <c r="T28" s="2" t="s">
        <v>812</v>
      </c>
      <c r="U28" s="2" t="s">
        <v>241</v>
      </c>
      <c r="V28" s="2" t="s">
        <v>813</v>
      </c>
      <c r="W28" s="2" t="s">
        <v>809</v>
      </c>
      <c r="X28" s="2" t="s">
        <v>814</v>
      </c>
      <c r="Y28" s="2" t="s">
        <v>811</v>
      </c>
      <c r="Z28" s="2" t="s">
        <v>812</v>
      </c>
      <c r="AA28" s="2" t="s">
        <v>241</v>
      </c>
      <c r="AB28" s="2" t="s">
        <v>813</v>
      </c>
      <c r="AC28" s="2" t="s">
        <v>809</v>
      </c>
      <c r="AD28" s="2" t="s">
        <v>814</v>
      </c>
      <c r="AE28" s="2" t="s">
        <v>154</v>
      </c>
      <c r="AF28" s="2" t="s">
        <v>146</v>
      </c>
      <c r="AG28" s="2" t="s">
        <v>815</v>
      </c>
      <c r="AH28" s="2">
        <v>2007</v>
      </c>
      <c r="AI28" s="2" t="s">
        <v>816</v>
      </c>
      <c r="AJ28" s="2" t="s">
        <v>635</v>
      </c>
      <c r="AK28" s="2">
        <v>1539</v>
      </c>
      <c r="AL28" s="2">
        <v>2400</v>
      </c>
      <c r="AM28" s="2">
        <v>64.12</v>
      </c>
      <c r="BF28" s="2" t="s">
        <v>157</v>
      </c>
      <c r="BG28" s="2" t="s">
        <v>146</v>
      </c>
      <c r="BH28" s="2" t="s">
        <v>815</v>
      </c>
      <c r="BI28" s="2">
        <v>2011</v>
      </c>
      <c r="BJ28" s="2" t="s">
        <v>817</v>
      </c>
      <c r="BK28" s="2" t="s">
        <v>635</v>
      </c>
      <c r="BL28" s="2">
        <v>507</v>
      </c>
      <c r="BM28" s="2">
        <v>800</v>
      </c>
      <c r="BN28" s="2">
        <v>63.38</v>
      </c>
      <c r="BO28" s="2" t="s">
        <v>159</v>
      </c>
      <c r="BP28" s="2" t="s">
        <v>146</v>
      </c>
      <c r="BQ28" s="2" t="s">
        <v>815</v>
      </c>
      <c r="BR28" s="2">
        <v>2008</v>
      </c>
      <c r="BS28" s="2" t="s">
        <v>818</v>
      </c>
      <c r="BT28" s="2" t="s">
        <v>635</v>
      </c>
      <c r="BU28" s="2">
        <v>768</v>
      </c>
      <c r="BV28" s="2">
        <v>1100</v>
      </c>
      <c r="BW28" s="2">
        <v>69.82</v>
      </c>
      <c r="DV28" s="2" t="s">
        <v>162</v>
      </c>
      <c r="DW28" s="2" t="s">
        <v>146</v>
      </c>
      <c r="DX28" s="2">
        <v>2011</v>
      </c>
      <c r="DY28" s="2">
        <v>93</v>
      </c>
      <c r="DZ28" s="2">
        <v>150</v>
      </c>
      <c r="EA28" s="2">
        <v>62</v>
      </c>
      <c r="FB28" s="2" t="s">
        <v>14</v>
      </c>
      <c r="FC28" s="2" t="s">
        <v>819</v>
      </c>
      <c r="FD28" s="2" t="s">
        <v>820</v>
      </c>
      <c r="FE28" s="2">
        <v>4</v>
      </c>
      <c r="FF28" s="2">
        <v>8</v>
      </c>
      <c r="FG28" s="2">
        <v>20</v>
      </c>
      <c r="FH28" s="7">
        <f t="shared" si="0"/>
        <v>19.2375</v>
      </c>
      <c r="FI28" s="7">
        <f t="shared" si="1"/>
        <v>20.9455</v>
      </c>
      <c r="FJ28" s="7">
        <f t="shared" si="2"/>
        <v>12.4</v>
      </c>
      <c r="FK28" s="7">
        <f t="shared" si="3"/>
        <v>6.3375</v>
      </c>
      <c r="FL28" s="7">
        <f t="shared" si="4"/>
        <v>0</v>
      </c>
      <c r="FM28" s="7">
        <f t="shared" si="5"/>
        <v>0</v>
      </c>
      <c r="FN28" s="7">
        <f t="shared" si="6"/>
        <v>58.9205</v>
      </c>
    </row>
    <row r="29" spans="1:170" s="2" customFormat="1" ht="15">
      <c r="A29" s="25">
        <v>28</v>
      </c>
      <c r="B29" s="2" t="s">
        <v>318</v>
      </c>
      <c r="C29" s="2" t="s">
        <v>319</v>
      </c>
      <c r="D29" s="2" t="s">
        <v>320</v>
      </c>
      <c r="E29" s="2" t="s">
        <v>321</v>
      </c>
      <c r="F29" s="2" t="s">
        <v>322</v>
      </c>
      <c r="G29" s="2" t="s">
        <v>163</v>
      </c>
      <c r="H29" s="2" t="s">
        <v>164</v>
      </c>
      <c r="I29" s="2" t="s">
        <v>146</v>
      </c>
      <c r="J29" s="2" t="s">
        <v>146</v>
      </c>
      <c r="K29" s="2" t="s">
        <v>205</v>
      </c>
      <c r="L29" s="2" t="s">
        <v>148</v>
      </c>
      <c r="M29" s="2" t="s">
        <v>148</v>
      </c>
      <c r="N29" s="2" t="s">
        <v>148</v>
      </c>
      <c r="O29" s="2" t="s">
        <v>149</v>
      </c>
      <c r="P29" s="2" t="s">
        <v>149</v>
      </c>
      <c r="Q29" s="2" t="s">
        <v>323</v>
      </c>
      <c r="R29" s="2" t="s">
        <v>324</v>
      </c>
      <c r="S29" s="2" t="s">
        <v>325</v>
      </c>
      <c r="T29" s="2" t="s">
        <v>270</v>
      </c>
      <c r="U29" s="2" t="s">
        <v>270</v>
      </c>
      <c r="V29" s="2" t="s">
        <v>326</v>
      </c>
      <c r="W29" s="2" t="s">
        <v>323</v>
      </c>
      <c r="X29" s="2" t="s">
        <v>327</v>
      </c>
      <c r="Y29" s="2" t="s">
        <v>325</v>
      </c>
      <c r="Z29" s="2" t="s">
        <v>270</v>
      </c>
      <c r="AA29" s="2" t="s">
        <v>270</v>
      </c>
      <c r="AB29" s="2" t="s">
        <v>326</v>
      </c>
      <c r="AC29" s="2" t="s">
        <v>323</v>
      </c>
      <c r="AD29" s="2" t="s">
        <v>327</v>
      </c>
      <c r="AE29" s="2" t="s">
        <v>154</v>
      </c>
      <c r="AF29" s="2" t="s">
        <v>146</v>
      </c>
      <c r="AG29" s="2" t="s">
        <v>328</v>
      </c>
      <c r="AH29" s="2">
        <v>2008</v>
      </c>
      <c r="AI29" s="2" t="s">
        <v>329</v>
      </c>
      <c r="AJ29" s="2" t="s">
        <v>330</v>
      </c>
      <c r="AK29" s="2">
        <v>1525</v>
      </c>
      <c r="AL29" s="2">
        <v>2400</v>
      </c>
      <c r="AM29" s="2">
        <v>63.54</v>
      </c>
      <c r="BF29" s="2" t="s">
        <v>157</v>
      </c>
      <c r="BG29" s="2" t="s">
        <v>146</v>
      </c>
      <c r="BH29" s="2" t="s">
        <v>331</v>
      </c>
      <c r="BI29" s="2">
        <v>2012</v>
      </c>
      <c r="BJ29" s="2" t="s">
        <v>332</v>
      </c>
      <c r="BK29" s="2" t="s">
        <v>333</v>
      </c>
      <c r="BL29" s="2">
        <v>959</v>
      </c>
      <c r="BM29" s="2">
        <v>1300</v>
      </c>
      <c r="BN29" s="2">
        <v>73.77</v>
      </c>
      <c r="BO29" s="2" t="s">
        <v>159</v>
      </c>
      <c r="BP29" s="2" t="s">
        <v>146</v>
      </c>
      <c r="BQ29" s="2" t="s">
        <v>334</v>
      </c>
      <c r="BR29" s="2">
        <v>2009</v>
      </c>
      <c r="BS29" s="2" t="s">
        <v>335</v>
      </c>
      <c r="BT29" s="2" t="s">
        <v>330</v>
      </c>
      <c r="BU29" s="2">
        <v>783</v>
      </c>
      <c r="BV29" s="2">
        <v>1100</v>
      </c>
      <c r="BW29" s="2">
        <v>71.18</v>
      </c>
      <c r="DV29" s="2" t="s">
        <v>162</v>
      </c>
      <c r="DW29" s="2" t="s">
        <v>146</v>
      </c>
      <c r="DX29" s="2">
        <v>2013</v>
      </c>
      <c r="DY29" s="2">
        <v>83</v>
      </c>
      <c r="DZ29" s="2">
        <v>150</v>
      </c>
      <c r="EA29" s="2">
        <v>55.33</v>
      </c>
      <c r="EB29" s="2" t="s">
        <v>205</v>
      </c>
      <c r="EC29" s="2" t="s">
        <v>270</v>
      </c>
      <c r="ED29" s="2" t="s">
        <v>270</v>
      </c>
      <c r="EE29" s="2" t="s">
        <v>336</v>
      </c>
      <c r="EF29" s="2" t="s">
        <v>337</v>
      </c>
      <c r="FH29" s="7">
        <f t="shared" si="0"/>
        <v>19.0625</v>
      </c>
      <c r="FI29" s="7">
        <f t="shared" si="1"/>
        <v>21.3545</v>
      </c>
      <c r="FJ29" s="7">
        <f t="shared" si="2"/>
        <v>11.0667</v>
      </c>
      <c r="FK29" s="7">
        <f t="shared" si="3"/>
        <v>7.3769</v>
      </c>
      <c r="FL29" s="7">
        <f t="shared" si="4"/>
        <v>0</v>
      </c>
      <c r="FM29" s="7">
        <f t="shared" si="5"/>
        <v>0</v>
      </c>
      <c r="FN29" s="7">
        <f t="shared" si="6"/>
        <v>58.8606</v>
      </c>
    </row>
    <row r="30" spans="1:170" s="2" customFormat="1" ht="15">
      <c r="A30" s="25">
        <v>29</v>
      </c>
      <c r="B30" s="2" t="s">
        <v>1248</v>
      </c>
      <c r="C30" s="2" t="s">
        <v>1249</v>
      </c>
      <c r="D30" s="2" t="s">
        <v>865</v>
      </c>
      <c r="E30" s="2" t="s">
        <v>1250</v>
      </c>
      <c r="F30" s="2" t="s">
        <v>1251</v>
      </c>
      <c r="G30" s="2" t="s">
        <v>144</v>
      </c>
      <c r="H30" s="2" t="s">
        <v>145</v>
      </c>
      <c r="I30" s="2" t="s">
        <v>146</v>
      </c>
      <c r="J30" s="2" t="s">
        <v>146</v>
      </c>
      <c r="K30" s="2" t="s">
        <v>147</v>
      </c>
      <c r="L30" s="2" t="s">
        <v>148</v>
      </c>
      <c r="M30" s="2" t="s">
        <v>148</v>
      </c>
      <c r="N30" s="2" t="s">
        <v>148</v>
      </c>
      <c r="O30" s="2" t="s">
        <v>149</v>
      </c>
      <c r="P30" s="2" t="s">
        <v>149</v>
      </c>
      <c r="Q30" s="2" t="s">
        <v>1252</v>
      </c>
      <c r="R30" s="2" t="s">
        <v>1253</v>
      </c>
      <c r="S30" s="2" t="s">
        <v>1254</v>
      </c>
      <c r="T30" s="2" t="s">
        <v>435</v>
      </c>
      <c r="U30" s="2" t="s">
        <v>197</v>
      </c>
      <c r="V30" s="2" t="s">
        <v>638</v>
      </c>
      <c r="W30" s="2" t="s">
        <v>1252</v>
      </c>
      <c r="X30" s="2" t="s">
        <v>1255</v>
      </c>
      <c r="Y30" s="2" t="s">
        <v>1256</v>
      </c>
      <c r="Z30" s="2" t="s">
        <v>435</v>
      </c>
      <c r="AA30" s="2" t="s">
        <v>197</v>
      </c>
      <c r="AB30" s="2" t="s">
        <v>638</v>
      </c>
      <c r="AC30" s="2" t="s">
        <v>1257</v>
      </c>
      <c r="AD30" s="2" t="s">
        <v>1255</v>
      </c>
      <c r="AE30" s="2" t="s">
        <v>154</v>
      </c>
      <c r="AF30" s="2" t="s">
        <v>146</v>
      </c>
      <c r="AG30" s="2" t="s">
        <v>1258</v>
      </c>
      <c r="AH30" s="2">
        <v>2004</v>
      </c>
      <c r="AI30" s="2" t="s">
        <v>1259</v>
      </c>
      <c r="AJ30" s="2" t="s">
        <v>1260</v>
      </c>
      <c r="AK30" s="2">
        <v>1631</v>
      </c>
      <c r="AL30" s="2">
        <v>2400</v>
      </c>
      <c r="AM30" s="2">
        <v>67.96</v>
      </c>
      <c r="BF30" s="2" t="s">
        <v>157</v>
      </c>
      <c r="BG30" s="2" t="s">
        <v>146</v>
      </c>
      <c r="BH30" s="2" t="s">
        <v>1261</v>
      </c>
      <c r="BI30" s="2">
        <v>2009</v>
      </c>
      <c r="BJ30" s="2" t="s">
        <v>798</v>
      </c>
      <c r="BK30" s="2" t="s">
        <v>1262</v>
      </c>
      <c r="BL30" s="2">
        <v>609</v>
      </c>
      <c r="BM30" s="2">
        <v>1200</v>
      </c>
      <c r="BN30" s="2">
        <v>50.75</v>
      </c>
      <c r="BO30" s="2" t="s">
        <v>159</v>
      </c>
      <c r="BP30" s="2" t="s">
        <v>146</v>
      </c>
      <c r="BQ30" s="2" t="s">
        <v>1263</v>
      </c>
      <c r="BR30" s="2">
        <v>2008</v>
      </c>
      <c r="BS30" s="2" t="s">
        <v>1264</v>
      </c>
      <c r="BT30" s="2" t="s">
        <v>439</v>
      </c>
      <c r="BU30" s="2">
        <v>771</v>
      </c>
      <c r="BV30" s="2">
        <v>1100</v>
      </c>
      <c r="BW30" s="2">
        <v>70.09</v>
      </c>
      <c r="DV30" s="2" t="s">
        <v>162</v>
      </c>
      <c r="DW30" s="2" t="s">
        <v>146</v>
      </c>
      <c r="DX30" s="2">
        <v>2013</v>
      </c>
      <c r="DY30" s="2">
        <v>92</v>
      </c>
      <c r="DZ30" s="2">
        <v>150</v>
      </c>
      <c r="EA30" s="2">
        <v>61.33</v>
      </c>
      <c r="FH30" s="7">
        <f t="shared" si="0"/>
        <v>20.3875</v>
      </c>
      <c r="FI30" s="7">
        <f t="shared" si="1"/>
        <v>21.0273</v>
      </c>
      <c r="FJ30" s="7">
        <f t="shared" si="2"/>
        <v>12.2667</v>
      </c>
      <c r="FK30" s="7">
        <f t="shared" si="3"/>
        <v>5.075</v>
      </c>
      <c r="FL30" s="7">
        <f t="shared" si="4"/>
        <v>0</v>
      </c>
      <c r="FM30" s="7">
        <f t="shared" si="5"/>
        <v>0</v>
      </c>
      <c r="FN30" s="7">
        <f t="shared" si="6"/>
        <v>58.7565</v>
      </c>
    </row>
    <row r="31" spans="1:170" s="2" customFormat="1" ht="15">
      <c r="A31" s="25">
        <v>30</v>
      </c>
      <c r="B31" s="2" t="s">
        <v>178</v>
      </c>
      <c r="C31" s="2" t="s">
        <v>179</v>
      </c>
      <c r="D31" s="2" t="s">
        <v>180</v>
      </c>
      <c r="E31" s="2" t="s">
        <v>181</v>
      </c>
      <c r="F31" s="2" t="s">
        <v>182</v>
      </c>
      <c r="G31" s="2" t="s">
        <v>144</v>
      </c>
      <c r="H31" s="2" t="s">
        <v>145</v>
      </c>
      <c r="I31" s="2" t="s">
        <v>146</v>
      </c>
      <c r="J31" s="2" t="s">
        <v>146</v>
      </c>
      <c r="K31" s="2" t="s">
        <v>147</v>
      </c>
      <c r="L31" s="2" t="s">
        <v>148</v>
      </c>
      <c r="M31" s="2" t="s">
        <v>148</v>
      </c>
      <c r="N31" s="2" t="s">
        <v>148</v>
      </c>
      <c r="O31" s="2" t="s">
        <v>149</v>
      </c>
      <c r="P31" s="2" t="s">
        <v>149</v>
      </c>
      <c r="Q31" s="2" t="s">
        <v>183</v>
      </c>
      <c r="R31" s="2" t="s">
        <v>184</v>
      </c>
      <c r="S31" s="2" t="s">
        <v>185</v>
      </c>
      <c r="T31" s="2" t="s">
        <v>186</v>
      </c>
      <c r="U31" s="2" t="s">
        <v>187</v>
      </c>
      <c r="V31" s="2" t="s">
        <v>188</v>
      </c>
      <c r="W31" s="2" t="s">
        <v>183</v>
      </c>
      <c r="X31" s="2" t="s">
        <v>184</v>
      </c>
      <c r="Y31" s="2" t="s">
        <v>185</v>
      </c>
      <c r="Z31" s="2" t="s">
        <v>186</v>
      </c>
      <c r="AA31" s="2" t="s">
        <v>187</v>
      </c>
      <c r="AB31" s="2" t="s">
        <v>188</v>
      </c>
      <c r="AC31" s="2" t="s">
        <v>183</v>
      </c>
      <c r="AD31" s="2" t="s">
        <v>184</v>
      </c>
      <c r="AE31" s="2" t="s">
        <v>154</v>
      </c>
      <c r="AF31" s="2" t="s">
        <v>146</v>
      </c>
      <c r="AG31" s="2" t="s">
        <v>189</v>
      </c>
      <c r="AH31" s="2">
        <v>2007</v>
      </c>
      <c r="AI31" s="2" t="s">
        <v>190</v>
      </c>
      <c r="AJ31" s="2" t="s">
        <v>191</v>
      </c>
      <c r="AK31" s="2">
        <v>1528</v>
      </c>
      <c r="AL31" s="2">
        <v>2400</v>
      </c>
      <c r="AM31" s="2">
        <v>63.67</v>
      </c>
      <c r="BF31" s="2" t="s">
        <v>157</v>
      </c>
      <c r="BG31" s="2" t="s">
        <v>146</v>
      </c>
      <c r="BH31" s="2" t="s">
        <v>192</v>
      </c>
      <c r="BI31" s="2">
        <v>2011</v>
      </c>
      <c r="BJ31" s="2" t="s">
        <v>167</v>
      </c>
      <c r="BK31" s="2" t="s">
        <v>191</v>
      </c>
      <c r="BL31" s="2">
        <v>420</v>
      </c>
      <c r="BM31" s="2">
        <v>800</v>
      </c>
      <c r="BN31" s="2">
        <v>52.5</v>
      </c>
      <c r="BO31" s="2" t="s">
        <v>159</v>
      </c>
      <c r="BP31" s="2" t="s">
        <v>146</v>
      </c>
      <c r="BQ31" s="2" t="s">
        <v>193</v>
      </c>
      <c r="BR31" s="2">
        <v>2009</v>
      </c>
      <c r="BS31" s="2" t="s">
        <v>194</v>
      </c>
      <c r="BT31" s="2" t="s">
        <v>191</v>
      </c>
      <c r="BU31" s="2">
        <v>772</v>
      </c>
      <c r="BV31" s="2">
        <v>1100</v>
      </c>
      <c r="BW31" s="2">
        <v>70.18</v>
      </c>
      <c r="DV31" s="2" t="s">
        <v>162</v>
      </c>
      <c r="DW31" s="2" t="s">
        <v>146</v>
      </c>
      <c r="DX31" s="2">
        <v>2011</v>
      </c>
      <c r="DY31" s="2">
        <v>100</v>
      </c>
      <c r="DZ31" s="2">
        <v>150</v>
      </c>
      <c r="EA31" s="2">
        <v>66.67</v>
      </c>
      <c r="FH31" s="7">
        <f t="shared" si="0"/>
        <v>19.1</v>
      </c>
      <c r="FI31" s="7">
        <f t="shared" si="1"/>
        <v>21.0545</v>
      </c>
      <c r="FJ31" s="7">
        <f t="shared" si="2"/>
        <v>13.3333</v>
      </c>
      <c r="FK31" s="7">
        <f t="shared" si="3"/>
        <v>5.25</v>
      </c>
      <c r="FL31" s="7">
        <f t="shared" si="4"/>
        <v>0</v>
      </c>
      <c r="FM31" s="7">
        <f t="shared" si="5"/>
        <v>0</v>
      </c>
      <c r="FN31" s="7">
        <f t="shared" si="6"/>
        <v>58.7378</v>
      </c>
    </row>
    <row r="32" spans="1:170" s="2" customFormat="1" ht="15">
      <c r="A32" s="25">
        <v>31</v>
      </c>
      <c r="B32" s="2" t="s">
        <v>682</v>
      </c>
      <c r="C32" s="2" t="s">
        <v>683</v>
      </c>
      <c r="D32" s="2" t="s">
        <v>684</v>
      </c>
      <c r="E32" s="2" t="s">
        <v>377</v>
      </c>
      <c r="F32" s="2" t="s">
        <v>685</v>
      </c>
      <c r="G32" s="2" t="s">
        <v>163</v>
      </c>
      <c r="H32" s="2" t="s">
        <v>164</v>
      </c>
      <c r="I32" s="2" t="s">
        <v>146</v>
      </c>
      <c r="J32" s="2" t="s">
        <v>146</v>
      </c>
      <c r="K32" s="2" t="s">
        <v>147</v>
      </c>
      <c r="L32" s="2" t="s">
        <v>148</v>
      </c>
      <c r="M32" s="2" t="s">
        <v>148</v>
      </c>
      <c r="N32" s="2" t="s">
        <v>148</v>
      </c>
      <c r="O32" s="2" t="s">
        <v>149</v>
      </c>
      <c r="P32" s="2" t="s">
        <v>149</v>
      </c>
      <c r="Q32" s="2" t="s">
        <v>686</v>
      </c>
      <c r="R32" s="2" t="s">
        <v>687</v>
      </c>
      <c r="S32" s="2" t="s">
        <v>688</v>
      </c>
      <c r="T32" s="2" t="s">
        <v>343</v>
      </c>
      <c r="U32" s="2" t="s">
        <v>344</v>
      </c>
      <c r="V32" s="2" t="s">
        <v>689</v>
      </c>
      <c r="W32" s="2" t="s">
        <v>686</v>
      </c>
      <c r="X32" s="2" t="s">
        <v>687</v>
      </c>
      <c r="Y32" s="2" t="s">
        <v>688</v>
      </c>
      <c r="Z32" s="2" t="s">
        <v>343</v>
      </c>
      <c r="AA32" s="2" t="s">
        <v>344</v>
      </c>
      <c r="AB32" s="2" t="s">
        <v>689</v>
      </c>
      <c r="AC32" s="2" t="s">
        <v>686</v>
      </c>
      <c r="AD32" s="2" t="s">
        <v>687</v>
      </c>
      <c r="AE32" s="2" t="s">
        <v>154</v>
      </c>
      <c r="AF32" s="2" t="s">
        <v>146</v>
      </c>
      <c r="AG32" s="2" t="s">
        <v>690</v>
      </c>
      <c r="AH32" s="2">
        <v>2009</v>
      </c>
      <c r="AI32" s="2" t="s">
        <v>691</v>
      </c>
      <c r="AJ32" s="2" t="s">
        <v>161</v>
      </c>
      <c r="AK32" s="2">
        <v>1394</v>
      </c>
      <c r="AL32" s="2">
        <v>2400</v>
      </c>
      <c r="AM32" s="2">
        <v>58.08</v>
      </c>
      <c r="BF32" s="2" t="s">
        <v>157</v>
      </c>
      <c r="BG32" s="2" t="s">
        <v>146</v>
      </c>
      <c r="BH32" s="2" t="s">
        <v>692</v>
      </c>
      <c r="BI32" s="2">
        <v>2012</v>
      </c>
      <c r="BJ32" s="2" t="s">
        <v>167</v>
      </c>
      <c r="BK32" s="2" t="s">
        <v>156</v>
      </c>
      <c r="BL32" s="2">
        <v>964</v>
      </c>
      <c r="BM32" s="2">
        <v>1600</v>
      </c>
      <c r="BN32" s="2">
        <v>60.25</v>
      </c>
      <c r="BO32" s="2" t="s">
        <v>159</v>
      </c>
      <c r="BP32" s="2" t="s">
        <v>146</v>
      </c>
      <c r="BQ32" s="2" t="s">
        <v>693</v>
      </c>
      <c r="BR32" s="2">
        <v>2011</v>
      </c>
      <c r="BS32" s="2" t="s">
        <v>694</v>
      </c>
      <c r="BT32" s="2" t="s">
        <v>161</v>
      </c>
      <c r="BU32" s="2">
        <v>931</v>
      </c>
      <c r="BV32" s="2">
        <v>1200</v>
      </c>
      <c r="BW32" s="2">
        <v>77.58</v>
      </c>
      <c r="DV32" s="2" t="s">
        <v>162</v>
      </c>
      <c r="DW32" s="2" t="s">
        <v>146</v>
      </c>
      <c r="DX32" s="2">
        <v>2011</v>
      </c>
      <c r="DY32" s="2">
        <v>90</v>
      </c>
      <c r="DZ32" s="2">
        <v>150</v>
      </c>
      <c r="EA32" s="2">
        <v>60</v>
      </c>
      <c r="FH32" s="7">
        <f t="shared" si="0"/>
        <v>17.425</v>
      </c>
      <c r="FI32" s="7">
        <f t="shared" si="1"/>
        <v>23.275</v>
      </c>
      <c r="FJ32" s="7">
        <f t="shared" si="2"/>
        <v>12</v>
      </c>
      <c r="FK32" s="7">
        <f t="shared" si="3"/>
        <v>6.025</v>
      </c>
      <c r="FL32" s="7">
        <f t="shared" si="4"/>
        <v>0</v>
      </c>
      <c r="FM32" s="7">
        <f t="shared" si="5"/>
        <v>0</v>
      </c>
      <c r="FN32" s="7">
        <f t="shared" si="6"/>
        <v>58.725</v>
      </c>
    </row>
    <row r="33" spans="1:170" s="2" customFormat="1" ht="15">
      <c r="A33" s="25">
        <v>32</v>
      </c>
      <c r="B33" s="2" t="s">
        <v>749</v>
      </c>
      <c r="C33" s="2" t="s">
        <v>750</v>
      </c>
      <c r="D33" s="2" t="s">
        <v>751</v>
      </c>
      <c r="E33" s="2" t="s">
        <v>413</v>
      </c>
      <c r="F33" s="2" t="s">
        <v>752</v>
      </c>
      <c r="G33" s="2" t="s">
        <v>144</v>
      </c>
      <c r="H33" s="2" t="s">
        <v>145</v>
      </c>
      <c r="I33" s="2" t="s">
        <v>146</v>
      </c>
      <c r="J33" s="2" t="s">
        <v>146</v>
      </c>
      <c r="K33" s="2" t="s">
        <v>147</v>
      </c>
      <c r="L33" s="2" t="s">
        <v>148</v>
      </c>
      <c r="M33" s="2" t="s">
        <v>148</v>
      </c>
      <c r="N33" s="2" t="s">
        <v>148</v>
      </c>
      <c r="O33" s="2" t="s">
        <v>149</v>
      </c>
      <c r="P33" s="2" t="s">
        <v>149</v>
      </c>
      <c r="Q33" s="2" t="s">
        <v>753</v>
      </c>
      <c r="R33" s="2" t="s">
        <v>754</v>
      </c>
      <c r="S33" s="2" t="s">
        <v>755</v>
      </c>
      <c r="T33" s="2" t="s">
        <v>704</v>
      </c>
      <c r="U33" s="2" t="s">
        <v>352</v>
      </c>
      <c r="V33" s="2" t="s">
        <v>705</v>
      </c>
      <c r="W33" s="2" t="s">
        <v>753</v>
      </c>
      <c r="X33" s="2" t="s">
        <v>756</v>
      </c>
      <c r="Y33" s="2" t="s">
        <v>755</v>
      </c>
      <c r="Z33" s="2" t="s">
        <v>704</v>
      </c>
      <c r="AA33" s="2" t="s">
        <v>352</v>
      </c>
      <c r="AB33" s="2" t="s">
        <v>705</v>
      </c>
      <c r="AC33" s="2" t="s">
        <v>753</v>
      </c>
      <c r="AD33" s="2" t="s">
        <v>756</v>
      </c>
      <c r="AE33" s="2" t="s">
        <v>154</v>
      </c>
      <c r="AF33" s="2" t="s">
        <v>146</v>
      </c>
      <c r="AG33" s="2" t="s">
        <v>757</v>
      </c>
      <c r="AH33" s="2">
        <v>2005</v>
      </c>
      <c r="AI33" s="2" t="s">
        <v>758</v>
      </c>
      <c r="AJ33" s="2" t="s">
        <v>161</v>
      </c>
      <c r="AK33" s="2">
        <v>1400</v>
      </c>
      <c r="AL33" s="2">
        <v>2400</v>
      </c>
      <c r="AM33" s="2">
        <v>58.33</v>
      </c>
      <c r="BF33" s="2" t="s">
        <v>157</v>
      </c>
      <c r="BG33" s="2" t="s">
        <v>146</v>
      </c>
      <c r="BH33" s="2" t="s">
        <v>759</v>
      </c>
      <c r="BI33" s="2">
        <v>2011</v>
      </c>
      <c r="BJ33" s="2" t="s">
        <v>167</v>
      </c>
      <c r="BK33" s="2" t="s">
        <v>161</v>
      </c>
      <c r="BL33" s="2">
        <v>387</v>
      </c>
      <c r="BM33" s="2">
        <v>800</v>
      </c>
      <c r="BN33" s="2">
        <v>48.38</v>
      </c>
      <c r="BO33" s="2" t="s">
        <v>159</v>
      </c>
      <c r="BP33" s="2" t="s">
        <v>146</v>
      </c>
      <c r="BQ33" s="2" t="s">
        <v>760</v>
      </c>
      <c r="BR33" s="2">
        <v>2008</v>
      </c>
      <c r="BS33" s="2" t="s">
        <v>761</v>
      </c>
      <c r="BT33" s="2" t="s">
        <v>161</v>
      </c>
      <c r="BU33" s="2">
        <v>918</v>
      </c>
      <c r="BV33" s="2">
        <v>1200</v>
      </c>
      <c r="BW33" s="2">
        <v>76.5</v>
      </c>
      <c r="DV33" s="2" t="s">
        <v>162</v>
      </c>
      <c r="DW33" s="2" t="s">
        <v>146</v>
      </c>
      <c r="DX33" s="2">
        <v>2011</v>
      </c>
      <c r="DY33" s="2">
        <v>99</v>
      </c>
      <c r="DZ33" s="2">
        <v>150</v>
      </c>
      <c r="EA33" s="2">
        <v>66</v>
      </c>
      <c r="FH33" s="7">
        <f t="shared" si="0"/>
        <v>17.5</v>
      </c>
      <c r="FI33" s="7">
        <f t="shared" si="1"/>
        <v>22.95</v>
      </c>
      <c r="FJ33" s="7">
        <f t="shared" si="2"/>
        <v>13.2</v>
      </c>
      <c r="FK33" s="7">
        <f t="shared" si="3"/>
        <v>4.8375</v>
      </c>
      <c r="FL33" s="7">
        <f t="shared" si="4"/>
        <v>0</v>
      </c>
      <c r="FM33" s="7">
        <f t="shared" si="5"/>
        <v>0</v>
      </c>
      <c r="FN33" s="7">
        <f t="shared" si="6"/>
        <v>58.487500000000004</v>
      </c>
    </row>
    <row r="34" spans="1:170" s="2" customFormat="1" ht="15">
      <c r="A34" s="25">
        <v>33</v>
      </c>
      <c r="B34" s="2" t="s">
        <v>1726</v>
      </c>
      <c r="C34" s="2" t="s">
        <v>339</v>
      </c>
      <c r="D34" s="2" t="s">
        <v>1017</v>
      </c>
      <c r="E34" s="2" t="s">
        <v>495</v>
      </c>
      <c r="F34" s="2" t="s">
        <v>1727</v>
      </c>
      <c r="G34" s="2" t="s">
        <v>144</v>
      </c>
      <c r="H34" s="2" t="s">
        <v>164</v>
      </c>
      <c r="I34" s="2" t="s">
        <v>146</v>
      </c>
      <c r="J34" s="2" t="s">
        <v>146</v>
      </c>
      <c r="K34" s="2" t="s">
        <v>513</v>
      </c>
      <c r="L34" s="2" t="s">
        <v>148</v>
      </c>
      <c r="M34" s="2" t="s">
        <v>148</v>
      </c>
      <c r="N34" s="2" t="s">
        <v>148</v>
      </c>
      <c r="O34" s="2" t="s">
        <v>149</v>
      </c>
      <c r="P34" s="2" t="s">
        <v>149</v>
      </c>
      <c r="Q34" s="2" t="s">
        <v>1728</v>
      </c>
      <c r="R34" s="2" t="s">
        <v>1729</v>
      </c>
      <c r="S34" s="2" t="s">
        <v>1730</v>
      </c>
      <c r="T34" s="2" t="s">
        <v>667</v>
      </c>
      <c r="U34" s="2" t="s">
        <v>165</v>
      </c>
      <c r="V34" s="2" t="s">
        <v>1686</v>
      </c>
      <c r="W34" s="2" t="s">
        <v>1728</v>
      </c>
      <c r="X34" s="2" t="s">
        <v>1731</v>
      </c>
      <c r="Y34" s="2" t="s">
        <v>1730</v>
      </c>
      <c r="Z34" s="2" t="s">
        <v>667</v>
      </c>
      <c r="AA34" s="2" t="s">
        <v>165</v>
      </c>
      <c r="AB34" s="2" t="s">
        <v>1686</v>
      </c>
      <c r="AC34" s="2" t="s">
        <v>1728</v>
      </c>
      <c r="AD34" s="2" t="s">
        <v>1731</v>
      </c>
      <c r="AE34" s="2" t="s">
        <v>154</v>
      </c>
      <c r="AF34" s="2" t="s">
        <v>146</v>
      </c>
      <c r="AG34" s="2" t="s">
        <v>1732</v>
      </c>
      <c r="AH34" s="2">
        <v>2010</v>
      </c>
      <c r="AI34" s="2" t="s">
        <v>1733</v>
      </c>
      <c r="AJ34" s="2" t="s">
        <v>166</v>
      </c>
      <c r="AK34" s="2">
        <v>1558</v>
      </c>
      <c r="AL34" s="2">
        <v>2400</v>
      </c>
      <c r="AM34" s="2">
        <v>64.92</v>
      </c>
      <c r="BF34" s="2" t="s">
        <v>157</v>
      </c>
      <c r="BG34" s="2" t="s">
        <v>146</v>
      </c>
      <c r="BH34" s="2" t="s">
        <v>1734</v>
      </c>
      <c r="BI34" s="2">
        <v>2013</v>
      </c>
      <c r="BJ34" s="2" t="s">
        <v>158</v>
      </c>
      <c r="BK34" s="2" t="s">
        <v>243</v>
      </c>
      <c r="BL34" s="2">
        <v>995</v>
      </c>
      <c r="BM34" s="2">
        <v>1600</v>
      </c>
      <c r="BN34" s="2">
        <v>62.19</v>
      </c>
      <c r="BO34" s="2" t="s">
        <v>159</v>
      </c>
      <c r="BP34" s="2" t="s">
        <v>146</v>
      </c>
      <c r="BQ34" s="2" t="s">
        <v>1734</v>
      </c>
      <c r="BR34" s="2">
        <v>2011</v>
      </c>
      <c r="BS34" s="2" t="s">
        <v>254</v>
      </c>
      <c r="BT34" s="2" t="s">
        <v>243</v>
      </c>
      <c r="BU34" s="2">
        <v>858</v>
      </c>
      <c r="BV34" s="2">
        <v>1200</v>
      </c>
      <c r="BW34" s="2">
        <v>71.5</v>
      </c>
      <c r="DV34" s="2" t="s">
        <v>162</v>
      </c>
      <c r="DW34" s="2" t="s">
        <v>146</v>
      </c>
      <c r="DX34" s="2">
        <v>2011</v>
      </c>
      <c r="DY34" s="2">
        <v>85</v>
      </c>
      <c r="DZ34" s="2">
        <v>150</v>
      </c>
      <c r="EA34" s="2">
        <v>56.67</v>
      </c>
      <c r="EB34" s="2" t="s">
        <v>513</v>
      </c>
      <c r="EC34" s="2" t="s">
        <v>165</v>
      </c>
      <c r="ED34" s="2" t="s">
        <v>667</v>
      </c>
      <c r="EE34" s="2" t="s">
        <v>297</v>
      </c>
      <c r="EF34" s="2" t="s">
        <v>1735</v>
      </c>
      <c r="FH34" s="7">
        <f aca="true" t="shared" si="7" ref="FH34:FH65">_xlfn.IFERROR(ROUND((AK34/AL34*30),4),0)</f>
        <v>19.475</v>
      </c>
      <c r="FI34" s="7">
        <f aca="true" t="shared" si="8" ref="FI34:FI65">_xlfn.IFERROR(ROUND((BU34/BV34*30),4),0)</f>
        <v>21.45</v>
      </c>
      <c r="FJ34" s="7">
        <f aca="true" t="shared" si="9" ref="FJ34:FJ65">_xlfn.IFERROR(ROUND((DY34/DZ34*20),4),0)</f>
        <v>11.3333</v>
      </c>
      <c r="FK34" s="7">
        <f aca="true" t="shared" si="10" ref="FK34:FK65">_xlfn.IFERROR(ROUND((BL34/BM34*10),4),0)</f>
        <v>6.2188</v>
      </c>
      <c r="FL34" s="7">
        <f aca="true" t="shared" si="11" ref="FL34:FL65">_xlfn.IFERROR(ROUND((DE34/DF34*5),4),0)</f>
        <v>0</v>
      </c>
      <c r="FM34" s="7">
        <f aca="true" t="shared" si="12" ref="FM34:FM65">DQ34</f>
        <v>0</v>
      </c>
      <c r="FN34" s="7">
        <f aca="true" t="shared" si="13" ref="FN34:FN65">(FH34+FI34+FJ34+FK34+FL34+FM34)</f>
        <v>58.4771</v>
      </c>
    </row>
    <row r="35" spans="1:170" s="2" customFormat="1" ht="15">
      <c r="A35" s="25">
        <v>34</v>
      </c>
      <c r="B35" s="2" t="s">
        <v>1621</v>
      </c>
      <c r="C35" s="2" t="s">
        <v>867</v>
      </c>
      <c r="D35" s="2" t="s">
        <v>1622</v>
      </c>
      <c r="E35" s="2" t="s">
        <v>468</v>
      </c>
      <c r="F35" s="2" t="s">
        <v>964</v>
      </c>
      <c r="G35" s="2" t="s">
        <v>144</v>
      </c>
      <c r="H35" s="2" t="s">
        <v>164</v>
      </c>
      <c r="I35" s="2" t="s">
        <v>146</v>
      </c>
      <c r="J35" s="2" t="s">
        <v>146</v>
      </c>
      <c r="K35" s="2" t="s">
        <v>171</v>
      </c>
      <c r="L35" s="2" t="s">
        <v>148</v>
      </c>
      <c r="M35" s="2" t="s">
        <v>148</v>
      </c>
      <c r="N35" s="2" t="s">
        <v>148</v>
      </c>
      <c r="O35" s="2" t="s">
        <v>149</v>
      </c>
      <c r="P35" s="2" t="s">
        <v>149</v>
      </c>
      <c r="Q35" s="2" t="s">
        <v>1623</v>
      </c>
      <c r="R35" s="2" t="s">
        <v>1624</v>
      </c>
      <c r="S35" s="2" t="s">
        <v>1625</v>
      </c>
      <c r="T35" s="2" t="s">
        <v>853</v>
      </c>
      <c r="U35" s="2" t="s">
        <v>152</v>
      </c>
      <c r="V35" s="2" t="s">
        <v>1550</v>
      </c>
      <c r="W35" s="2" t="s">
        <v>1626</v>
      </c>
      <c r="X35" s="2" t="s">
        <v>1627</v>
      </c>
      <c r="Y35" s="2" t="s">
        <v>1625</v>
      </c>
      <c r="Z35" s="2" t="s">
        <v>853</v>
      </c>
      <c r="AA35" s="2" t="s">
        <v>152</v>
      </c>
      <c r="AB35" s="2" t="s">
        <v>1550</v>
      </c>
      <c r="AC35" s="2" t="s">
        <v>1626</v>
      </c>
      <c r="AD35" s="2" t="s">
        <v>1627</v>
      </c>
      <c r="AE35" s="2" t="s">
        <v>154</v>
      </c>
      <c r="AF35" s="2" t="s">
        <v>146</v>
      </c>
      <c r="AG35" s="2" t="s">
        <v>1628</v>
      </c>
      <c r="AH35" s="2">
        <v>2008</v>
      </c>
      <c r="AI35" s="2" t="s">
        <v>1629</v>
      </c>
      <c r="AJ35" s="2" t="s">
        <v>250</v>
      </c>
      <c r="AK35" s="2">
        <v>1460</v>
      </c>
      <c r="AL35" s="2">
        <v>2400</v>
      </c>
      <c r="AM35" s="2">
        <v>60.83</v>
      </c>
      <c r="BF35" s="2" t="s">
        <v>157</v>
      </c>
      <c r="BG35" s="2" t="s">
        <v>146</v>
      </c>
      <c r="BH35" s="2" t="s">
        <v>1630</v>
      </c>
      <c r="BI35" s="2">
        <v>2011</v>
      </c>
      <c r="BJ35" s="2" t="s">
        <v>167</v>
      </c>
      <c r="BK35" s="2" t="s">
        <v>250</v>
      </c>
      <c r="BL35" s="2">
        <v>468</v>
      </c>
      <c r="BM35" s="2">
        <v>800</v>
      </c>
      <c r="BN35" s="2">
        <v>58.5</v>
      </c>
      <c r="BO35" s="2" t="s">
        <v>159</v>
      </c>
      <c r="BP35" s="2" t="s">
        <v>146</v>
      </c>
      <c r="BQ35" s="2" t="s">
        <v>1631</v>
      </c>
      <c r="BR35" s="2">
        <v>2009</v>
      </c>
      <c r="BS35" s="2" t="s">
        <v>1632</v>
      </c>
      <c r="BT35" s="2" t="s">
        <v>1633</v>
      </c>
      <c r="BU35" s="2">
        <v>911</v>
      </c>
      <c r="BV35" s="2">
        <v>1200</v>
      </c>
      <c r="BW35" s="2">
        <v>75.92</v>
      </c>
      <c r="DV35" s="2" t="s">
        <v>162</v>
      </c>
      <c r="DW35" s="2" t="s">
        <v>146</v>
      </c>
      <c r="DX35" s="2">
        <v>2011</v>
      </c>
      <c r="DY35" s="2">
        <v>87</v>
      </c>
      <c r="DZ35" s="2">
        <v>150</v>
      </c>
      <c r="EA35" s="2">
        <v>58</v>
      </c>
      <c r="EB35" s="2" t="s">
        <v>171</v>
      </c>
      <c r="EC35" s="2" t="s">
        <v>365</v>
      </c>
      <c r="ED35" s="2" t="s">
        <v>1634</v>
      </c>
      <c r="EE35" s="2" t="s">
        <v>177</v>
      </c>
      <c r="EF35" s="2" t="s">
        <v>1635</v>
      </c>
      <c r="FH35" s="7">
        <f t="shared" si="7"/>
        <v>18.25</v>
      </c>
      <c r="FI35" s="7">
        <f t="shared" si="8"/>
        <v>22.775</v>
      </c>
      <c r="FJ35" s="7">
        <f t="shared" si="9"/>
        <v>11.6</v>
      </c>
      <c r="FK35" s="7">
        <f t="shared" si="10"/>
        <v>5.85</v>
      </c>
      <c r="FL35" s="7">
        <f t="shared" si="11"/>
        <v>0</v>
      </c>
      <c r="FM35" s="7">
        <f t="shared" si="12"/>
        <v>0</v>
      </c>
      <c r="FN35" s="7">
        <f t="shared" si="13"/>
        <v>58.475</v>
      </c>
    </row>
    <row r="36" spans="1:170" s="2" customFormat="1" ht="15">
      <c r="A36" s="25">
        <v>35</v>
      </c>
      <c r="B36" s="2" t="s">
        <v>1150</v>
      </c>
      <c r="C36" s="2" t="s">
        <v>822</v>
      </c>
      <c r="D36" s="2" t="s">
        <v>291</v>
      </c>
      <c r="E36" s="2" t="s">
        <v>784</v>
      </c>
      <c r="F36" s="2" t="s">
        <v>1151</v>
      </c>
      <c r="G36" s="2" t="s">
        <v>144</v>
      </c>
      <c r="H36" s="2" t="s">
        <v>145</v>
      </c>
      <c r="I36" s="2" t="s">
        <v>146</v>
      </c>
      <c r="J36" s="2" t="s">
        <v>146</v>
      </c>
      <c r="K36" s="2" t="s">
        <v>147</v>
      </c>
      <c r="L36" s="2" t="s">
        <v>148</v>
      </c>
      <c r="M36" s="2" t="s">
        <v>148</v>
      </c>
      <c r="N36" s="2" t="s">
        <v>148</v>
      </c>
      <c r="O36" s="2" t="s">
        <v>149</v>
      </c>
      <c r="P36" s="2" t="s">
        <v>149</v>
      </c>
      <c r="Q36" s="2" t="s">
        <v>1152</v>
      </c>
      <c r="R36" s="2" t="s">
        <v>1153</v>
      </c>
      <c r="S36" s="2" t="s">
        <v>1154</v>
      </c>
      <c r="T36" s="2" t="s">
        <v>430</v>
      </c>
      <c r="U36" s="2" t="s">
        <v>352</v>
      </c>
      <c r="V36" s="2" t="s">
        <v>1155</v>
      </c>
      <c r="W36" s="2" t="s">
        <v>1156</v>
      </c>
      <c r="X36" s="2" t="s">
        <v>1157</v>
      </c>
      <c r="Y36" s="2" t="s">
        <v>1154</v>
      </c>
      <c r="Z36" s="2" t="s">
        <v>430</v>
      </c>
      <c r="AA36" s="2" t="s">
        <v>352</v>
      </c>
      <c r="AB36" s="2" t="s">
        <v>1155</v>
      </c>
      <c r="AC36" s="2" t="s">
        <v>1156</v>
      </c>
      <c r="AD36" s="2" t="s">
        <v>1157</v>
      </c>
      <c r="AE36" s="2" t="s">
        <v>154</v>
      </c>
      <c r="AF36" s="2" t="s">
        <v>146</v>
      </c>
      <c r="AG36" s="2" t="s">
        <v>1158</v>
      </c>
      <c r="AH36" s="2">
        <v>2008</v>
      </c>
      <c r="AI36" s="2" t="s">
        <v>1159</v>
      </c>
      <c r="AJ36" s="2" t="s">
        <v>1160</v>
      </c>
      <c r="AK36" s="2">
        <v>1665</v>
      </c>
      <c r="AL36" s="2">
        <v>2700</v>
      </c>
      <c r="AM36" s="2">
        <v>61.67</v>
      </c>
      <c r="BF36" s="2" t="s">
        <v>157</v>
      </c>
      <c r="BG36" s="2" t="s">
        <v>146</v>
      </c>
      <c r="BH36" s="2" t="s">
        <v>1161</v>
      </c>
      <c r="BI36" s="2">
        <v>2012</v>
      </c>
      <c r="BJ36" s="2" t="s">
        <v>724</v>
      </c>
      <c r="BK36" s="2" t="s">
        <v>633</v>
      </c>
      <c r="BL36" s="2">
        <v>427</v>
      </c>
      <c r="BM36" s="2">
        <v>800</v>
      </c>
      <c r="BN36" s="2">
        <v>53.38</v>
      </c>
      <c r="BO36" s="2" t="s">
        <v>159</v>
      </c>
      <c r="BP36" s="2" t="s">
        <v>146</v>
      </c>
      <c r="BQ36" s="2" t="s">
        <v>1162</v>
      </c>
      <c r="BR36" s="2">
        <v>2009</v>
      </c>
      <c r="BS36" s="2" t="s">
        <v>1163</v>
      </c>
      <c r="BT36" s="2" t="s">
        <v>1164</v>
      </c>
      <c r="BU36" s="2">
        <v>889</v>
      </c>
      <c r="BV36" s="2">
        <v>1200</v>
      </c>
      <c r="BW36" s="2">
        <v>74.08</v>
      </c>
      <c r="DV36" s="2" t="s">
        <v>162</v>
      </c>
      <c r="DW36" s="2" t="s">
        <v>146</v>
      </c>
      <c r="DX36" s="2">
        <v>2013</v>
      </c>
      <c r="DY36" s="2">
        <v>93</v>
      </c>
      <c r="DZ36" s="2">
        <v>150</v>
      </c>
      <c r="EA36" s="2">
        <v>62</v>
      </c>
      <c r="FH36" s="7">
        <f t="shared" si="7"/>
        <v>18.5</v>
      </c>
      <c r="FI36" s="7">
        <f t="shared" si="8"/>
        <v>22.225</v>
      </c>
      <c r="FJ36" s="7">
        <f t="shared" si="9"/>
        <v>12.4</v>
      </c>
      <c r="FK36" s="7">
        <f t="shared" si="10"/>
        <v>5.3375</v>
      </c>
      <c r="FL36" s="7">
        <f t="shared" si="11"/>
        <v>0</v>
      </c>
      <c r="FM36" s="7">
        <f t="shared" si="12"/>
        <v>0</v>
      </c>
      <c r="FN36" s="7">
        <f t="shared" si="13"/>
        <v>58.4625</v>
      </c>
    </row>
    <row r="37" spans="1:170" s="2" customFormat="1" ht="15">
      <c r="A37" s="25">
        <v>36</v>
      </c>
      <c r="B37" s="2" t="s">
        <v>441</v>
      </c>
      <c r="C37" s="2" t="s">
        <v>442</v>
      </c>
      <c r="D37" s="2" t="s">
        <v>443</v>
      </c>
      <c r="E37" s="2" t="s">
        <v>444</v>
      </c>
      <c r="F37" s="2" t="s">
        <v>445</v>
      </c>
      <c r="G37" s="2" t="s">
        <v>144</v>
      </c>
      <c r="H37" s="2" t="s">
        <v>164</v>
      </c>
      <c r="I37" s="2" t="s">
        <v>146</v>
      </c>
      <c r="J37" s="2" t="s">
        <v>146</v>
      </c>
      <c r="K37" s="2" t="s">
        <v>147</v>
      </c>
      <c r="L37" s="2" t="s">
        <v>148</v>
      </c>
      <c r="M37" s="2" t="s">
        <v>148</v>
      </c>
      <c r="N37" s="2" t="s">
        <v>148</v>
      </c>
      <c r="O37" s="2" t="s">
        <v>149</v>
      </c>
      <c r="P37" s="2" t="s">
        <v>149</v>
      </c>
      <c r="Q37" s="2" t="s">
        <v>446</v>
      </c>
      <c r="R37" s="2" t="s">
        <v>447</v>
      </c>
      <c r="S37" s="2" t="s">
        <v>448</v>
      </c>
      <c r="T37" s="2" t="s">
        <v>449</v>
      </c>
      <c r="U37" s="2" t="s">
        <v>352</v>
      </c>
      <c r="V37" s="2" t="s">
        <v>450</v>
      </c>
      <c r="W37" s="2" t="s">
        <v>451</v>
      </c>
      <c r="X37" s="2" t="s">
        <v>452</v>
      </c>
      <c r="Y37" s="2" t="s">
        <v>448</v>
      </c>
      <c r="Z37" s="2" t="s">
        <v>449</v>
      </c>
      <c r="AA37" s="2" t="s">
        <v>352</v>
      </c>
      <c r="AB37" s="2" t="s">
        <v>450</v>
      </c>
      <c r="AC37" s="2" t="s">
        <v>451</v>
      </c>
      <c r="AD37" s="2" t="s">
        <v>453</v>
      </c>
      <c r="AE37" s="2" t="s">
        <v>154</v>
      </c>
      <c r="AF37" s="2" t="s">
        <v>146</v>
      </c>
      <c r="AG37" s="2" t="s">
        <v>454</v>
      </c>
      <c r="AH37" s="2">
        <v>2002</v>
      </c>
      <c r="AI37" s="2" t="s">
        <v>455</v>
      </c>
      <c r="AJ37" s="2" t="s">
        <v>406</v>
      </c>
      <c r="AK37" s="2">
        <v>1374</v>
      </c>
      <c r="AL37" s="2">
        <v>2400</v>
      </c>
      <c r="AM37" s="2">
        <v>57.25</v>
      </c>
      <c r="BF37" s="2" t="s">
        <v>157</v>
      </c>
      <c r="BG37" s="2" t="s">
        <v>146</v>
      </c>
      <c r="BH37" s="2" t="s">
        <v>456</v>
      </c>
      <c r="BI37" s="2">
        <v>2005</v>
      </c>
      <c r="BJ37" s="2" t="s">
        <v>457</v>
      </c>
      <c r="BK37" s="2" t="s">
        <v>458</v>
      </c>
      <c r="BL37" s="2">
        <v>639</v>
      </c>
      <c r="BM37" s="2">
        <v>1000</v>
      </c>
      <c r="BN37" s="2">
        <v>63.9</v>
      </c>
      <c r="BO37" s="2" t="s">
        <v>159</v>
      </c>
      <c r="BP37" s="2" t="s">
        <v>146</v>
      </c>
      <c r="BQ37" s="2" t="s">
        <v>459</v>
      </c>
      <c r="BR37" s="2">
        <v>2007</v>
      </c>
      <c r="BS37" s="2" t="s">
        <v>460</v>
      </c>
      <c r="BT37" s="2" t="s">
        <v>393</v>
      </c>
      <c r="BU37" s="2">
        <v>893</v>
      </c>
      <c r="BV37" s="2">
        <v>1200</v>
      </c>
      <c r="BW37" s="2">
        <v>74.42</v>
      </c>
      <c r="DV37" s="2" t="s">
        <v>162</v>
      </c>
      <c r="DW37" s="2" t="s">
        <v>146</v>
      </c>
      <c r="DX37" s="2">
        <v>2013</v>
      </c>
      <c r="DY37" s="2">
        <v>94</v>
      </c>
      <c r="DZ37" s="2">
        <v>150</v>
      </c>
      <c r="EA37" s="2">
        <v>62.67</v>
      </c>
      <c r="FH37" s="7">
        <f t="shared" si="7"/>
        <v>17.175</v>
      </c>
      <c r="FI37" s="7">
        <f t="shared" si="8"/>
        <v>22.325</v>
      </c>
      <c r="FJ37" s="7">
        <f t="shared" si="9"/>
        <v>12.5333</v>
      </c>
      <c r="FK37" s="7">
        <f t="shared" si="10"/>
        <v>6.39</v>
      </c>
      <c r="FL37" s="7">
        <f t="shared" si="11"/>
        <v>0</v>
      </c>
      <c r="FM37" s="7">
        <f t="shared" si="12"/>
        <v>0</v>
      </c>
      <c r="FN37" s="7">
        <f t="shared" si="13"/>
        <v>58.4233</v>
      </c>
    </row>
    <row r="38" spans="1:170" s="2" customFormat="1" ht="15">
      <c r="A38" s="25">
        <v>37</v>
      </c>
      <c r="B38" s="2" t="s">
        <v>875</v>
      </c>
      <c r="C38" s="2" t="s">
        <v>803</v>
      </c>
      <c r="D38" s="2" t="s">
        <v>416</v>
      </c>
      <c r="E38" s="2" t="s">
        <v>876</v>
      </c>
      <c r="F38" s="2" t="s">
        <v>877</v>
      </c>
      <c r="G38" s="2" t="s">
        <v>144</v>
      </c>
      <c r="H38" s="2" t="s">
        <v>145</v>
      </c>
      <c r="I38" s="2" t="s">
        <v>146</v>
      </c>
      <c r="J38" s="2" t="s">
        <v>146</v>
      </c>
      <c r="K38" s="2" t="s">
        <v>147</v>
      </c>
      <c r="L38" s="2" t="s">
        <v>148</v>
      </c>
      <c r="M38" s="2" t="s">
        <v>148</v>
      </c>
      <c r="N38" s="2" t="s">
        <v>148</v>
      </c>
      <c r="O38" s="2" t="s">
        <v>149</v>
      </c>
      <c r="P38" s="2" t="s">
        <v>149</v>
      </c>
      <c r="Q38" s="2" t="s">
        <v>878</v>
      </c>
      <c r="R38" s="2" t="s">
        <v>879</v>
      </c>
      <c r="S38" s="2" t="s">
        <v>880</v>
      </c>
      <c r="T38" s="2" t="s">
        <v>294</v>
      </c>
      <c r="U38" s="2" t="s">
        <v>294</v>
      </c>
      <c r="V38" s="2" t="s">
        <v>295</v>
      </c>
      <c r="W38" s="2" t="s">
        <v>881</v>
      </c>
      <c r="X38" s="2" t="s">
        <v>882</v>
      </c>
      <c r="Y38" s="2" t="s">
        <v>880</v>
      </c>
      <c r="Z38" s="2" t="s">
        <v>294</v>
      </c>
      <c r="AA38" s="2" t="s">
        <v>294</v>
      </c>
      <c r="AB38" s="2" t="s">
        <v>295</v>
      </c>
      <c r="AC38" s="2" t="s">
        <v>881</v>
      </c>
      <c r="AD38" s="2" t="s">
        <v>882</v>
      </c>
      <c r="AE38" s="2" t="s">
        <v>154</v>
      </c>
      <c r="AF38" s="2" t="s">
        <v>146</v>
      </c>
      <c r="AG38" s="2" t="s">
        <v>883</v>
      </c>
      <c r="AH38" s="2">
        <v>2000</v>
      </c>
      <c r="AI38" s="2" t="s">
        <v>884</v>
      </c>
      <c r="AJ38" s="2" t="s">
        <v>885</v>
      </c>
      <c r="AK38" s="2">
        <v>1455</v>
      </c>
      <c r="AL38" s="2">
        <v>2400</v>
      </c>
      <c r="AM38" s="2">
        <v>60.62</v>
      </c>
      <c r="BF38" s="2" t="s">
        <v>157</v>
      </c>
      <c r="BG38" s="2" t="s">
        <v>146</v>
      </c>
      <c r="BH38" s="2" t="s">
        <v>886</v>
      </c>
      <c r="BI38" s="2">
        <v>2005</v>
      </c>
      <c r="BJ38" s="2" t="s">
        <v>167</v>
      </c>
      <c r="BK38" s="2" t="s">
        <v>885</v>
      </c>
      <c r="BL38" s="2">
        <v>428</v>
      </c>
      <c r="BM38" s="2">
        <v>800</v>
      </c>
      <c r="BN38" s="2">
        <v>53.5</v>
      </c>
      <c r="BO38" s="2" t="s">
        <v>159</v>
      </c>
      <c r="BP38" s="2" t="s">
        <v>146</v>
      </c>
      <c r="BQ38" s="2" t="s">
        <v>887</v>
      </c>
      <c r="BR38" s="2">
        <v>2008</v>
      </c>
      <c r="BS38" s="2" t="s">
        <v>345</v>
      </c>
      <c r="BT38" s="2" t="s">
        <v>885</v>
      </c>
      <c r="BU38" s="2">
        <v>745</v>
      </c>
      <c r="BV38" s="2">
        <v>1000</v>
      </c>
      <c r="BW38" s="2">
        <v>74.5</v>
      </c>
      <c r="DV38" s="2" t="s">
        <v>162</v>
      </c>
      <c r="DW38" s="2" t="s">
        <v>146</v>
      </c>
      <c r="DX38" s="2">
        <v>2011</v>
      </c>
      <c r="DY38" s="2">
        <v>94</v>
      </c>
      <c r="DZ38" s="2">
        <v>150</v>
      </c>
      <c r="EA38" s="2">
        <v>62.67</v>
      </c>
      <c r="FH38" s="7">
        <f t="shared" si="7"/>
        <v>18.1875</v>
      </c>
      <c r="FI38" s="7">
        <f t="shared" si="8"/>
        <v>22.35</v>
      </c>
      <c r="FJ38" s="7">
        <f t="shared" si="9"/>
        <v>12.5333</v>
      </c>
      <c r="FK38" s="7">
        <f t="shared" si="10"/>
        <v>5.35</v>
      </c>
      <c r="FL38" s="7">
        <f t="shared" si="11"/>
        <v>0</v>
      </c>
      <c r="FM38" s="7">
        <f t="shared" si="12"/>
        <v>0</v>
      </c>
      <c r="FN38" s="7">
        <f t="shared" si="13"/>
        <v>58.42080000000001</v>
      </c>
    </row>
    <row r="39" spans="1:170" s="2" customFormat="1" ht="15">
      <c r="A39" s="25">
        <v>38</v>
      </c>
      <c r="B39" s="2" t="s">
        <v>1687</v>
      </c>
      <c r="C39" s="2" t="s">
        <v>852</v>
      </c>
      <c r="D39" s="2" t="s">
        <v>234</v>
      </c>
      <c r="E39" s="2" t="s">
        <v>1688</v>
      </c>
      <c r="F39" s="2" t="s">
        <v>1689</v>
      </c>
      <c r="G39" s="2" t="s">
        <v>144</v>
      </c>
      <c r="H39" s="2" t="s">
        <v>145</v>
      </c>
      <c r="I39" s="2" t="s">
        <v>146</v>
      </c>
      <c r="J39" s="2" t="s">
        <v>146</v>
      </c>
      <c r="K39" s="2" t="s">
        <v>147</v>
      </c>
      <c r="L39" s="2" t="s">
        <v>148</v>
      </c>
      <c r="M39" s="2" t="s">
        <v>148</v>
      </c>
      <c r="N39" s="2" t="s">
        <v>148</v>
      </c>
      <c r="O39" s="2" t="s">
        <v>149</v>
      </c>
      <c r="P39" s="2" t="s">
        <v>149</v>
      </c>
      <c r="Q39" s="2" t="s">
        <v>1690</v>
      </c>
      <c r="R39" s="2" t="s">
        <v>1691</v>
      </c>
      <c r="S39" s="2" t="s">
        <v>1692</v>
      </c>
      <c r="T39" s="2" t="s">
        <v>152</v>
      </c>
      <c r="U39" s="2" t="s">
        <v>152</v>
      </c>
      <c r="V39" s="2" t="s">
        <v>235</v>
      </c>
      <c r="W39" s="2" t="s">
        <v>1693</v>
      </c>
      <c r="X39" s="2" t="s">
        <v>1694</v>
      </c>
      <c r="Y39" s="2" t="s">
        <v>1692</v>
      </c>
      <c r="Z39" s="2" t="s">
        <v>152</v>
      </c>
      <c r="AA39" s="2" t="s">
        <v>152</v>
      </c>
      <c r="AB39" s="2" t="s">
        <v>235</v>
      </c>
      <c r="AC39" s="2" t="s">
        <v>1693</v>
      </c>
      <c r="AD39" s="2" t="s">
        <v>1694</v>
      </c>
      <c r="AE39" s="2" t="s">
        <v>154</v>
      </c>
      <c r="AF39" s="2" t="s">
        <v>146</v>
      </c>
      <c r="AG39" s="2" t="s">
        <v>1695</v>
      </c>
      <c r="AH39" s="2">
        <v>2007</v>
      </c>
      <c r="AI39" s="2" t="s">
        <v>1696</v>
      </c>
      <c r="AJ39" s="2" t="s">
        <v>406</v>
      </c>
      <c r="AK39" s="2">
        <v>1388</v>
      </c>
      <c r="AL39" s="2">
        <v>2400</v>
      </c>
      <c r="AM39" s="2">
        <v>57.83</v>
      </c>
      <c r="BF39" s="2" t="s">
        <v>157</v>
      </c>
      <c r="BG39" s="2" t="s">
        <v>146</v>
      </c>
      <c r="BH39" s="2" t="s">
        <v>1697</v>
      </c>
      <c r="BI39" s="2">
        <v>2011</v>
      </c>
      <c r="BJ39" s="2" t="s">
        <v>1698</v>
      </c>
      <c r="BK39" s="2" t="s">
        <v>406</v>
      </c>
      <c r="BL39" s="2">
        <v>414</v>
      </c>
      <c r="BM39" s="2">
        <v>800</v>
      </c>
      <c r="BN39" s="2">
        <v>51.75</v>
      </c>
      <c r="BO39" s="2" t="s">
        <v>159</v>
      </c>
      <c r="BP39" s="2" t="s">
        <v>146</v>
      </c>
      <c r="BQ39" s="2" t="s">
        <v>1699</v>
      </c>
      <c r="BR39" s="2">
        <v>2008</v>
      </c>
      <c r="BS39" s="2" t="s">
        <v>533</v>
      </c>
      <c r="BT39" s="2" t="s">
        <v>406</v>
      </c>
      <c r="BU39" s="2">
        <v>955</v>
      </c>
      <c r="BV39" s="2">
        <v>1200</v>
      </c>
      <c r="BW39" s="2">
        <v>79.58</v>
      </c>
      <c r="DV39" s="2" t="s">
        <v>162</v>
      </c>
      <c r="DW39" s="2" t="s">
        <v>146</v>
      </c>
      <c r="DX39" s="2">
        <v>2011</v>
      </c>
      <c r="DY39" s="2">
        <v>90</v>
      </c>
      <c r="DZ39" s="2">
        <v>150</v>
      </c>
      <c r="EA39" s="2">
        <v>60</v>
      </c>
      <c r="FH39" s="7">
        <f t="shared" si="7"/>
        <v>17.35</v>
      </c>
      <c r="FI39" s="7">
        <f t="shared" si="8"/>
        <v>23.875</v>
      </c>
      <c r="FJ39" s="7">
        <f t="shared" si="9"/>
        <v>12</v>
      </c>
      <c r="FK39" s="7">
        <f t="shared" si="10"/>
        <v>5.175</v>
      </c>
      <c r="FL39" s="7">
        <f t="shared" si="11"/>
        <v>0</v>
      </c>
      <c r="FM39" s="7">
        <f t="shared" si="12"/>
        <v>0</v>
      </c>
      <c r="FN39" s="7">
        <f t="shared" si="13"/>
        <v>58.4</v>
      </c>
    </row>
    <row r="40" spans="1:170" s="2" customFormat="1" ht="15">
      <c r="A40" s="25">
        <v>39</v>
      </c>
      <c r="B40" s="2" t="s">
        <v>1534</v>
      </c>
      <c r="C40" s="2" t="s">
        <v>339</v>
      </c>
      <c r="D40" s="2" t="s">
        <v>991</v>
      </c>
      <c r="E40" s="2" t="s">
        <v>698</v>
      </c>
      <c r="F40" s="2" t="s">
        <v>1535</v>
      </c>
      <c r="G40" s="2" t="s">
        <v>144</v>
      </c>
      <c r="H40" s="2" t="s">
        <v>145</v>
      </c>
      <c r="I40" s="2" t="s">
        <v>146</v>
      </c>
      <c r="J40" s="2" t="s">
        <v>146</v>
      </c>
      <c r="K40" s="2" t="s">
        <v>205</v>
      </c>
      <c r="L40" s="2" t="s">
        <v>148</v>
      </c>
      <c r="M40" s="2" t="s">
        <v>148</v>
      </c>
      <c r="N40" s="2" t="s">
        <v>148</v>
      </c>
      <c r="O40" s="2" t="s">
        <v>149</v>
      </c>
      <c r="P40" s="2" t="s">
        <v>149</v>
      </c>
      <c r="Q40" s="2" t="s">
        <v>1536</v>
      </c>
      <c r="R40" s="2" t="s">
        <v>895</v>
      </c>
      <c r="S40" s="2" t="s">
        <v>1019</v>
      </c>
      <c r="T40" s="2" t="s">
        <v>597</v>
      </c>
      <c r="U40" s="2" t="s">
        <v>352</v>
      </c>
      <c r="V40" s="2" t="s">
        <v>897</v>
      </c>
      <c r="W40" s="2" t="s">
        <v>1536</v>
      </c>
      <c r="X40" s="2" t="s">
        <v>898</v>
      </c>
      <c r="Y40" s="2" t="s">
        <v>1019</v>
      </c>
      <c r="Z40" s="2" t="s">
        <v>597</v>
      </c>
      <c r="AA40" s="2" t="s">
        <v>352</v>
      </c>
      <c r="AB40" s="2" t="s">
        <v>897</v>
      </c>
      <c r="AC40" s="2" t="s">
        <v>1536</v>
      </c>
      <c r="AD40" s="2" t="s">
        <v>898</v>
      </c>
      <c r="AE40" s="2" t="s">
        <v>154</v>
      </c>
      <c r="AF40" s="2" t="s">
        <v>146</v>
      </c>
      <c r="AG40" s="2" t="s">
        <v>1537</v>
      </c>
      <c r="AH40" s="2">
        <v>2008</v>
      </c>
      <c r="AI40" s="2" t="s">
        <v>1538</v>
      </c>
      <c r="AJ40" s="2" t="s">
        <v>161</v>
      </c>
      <c r="AK40" s="2">
        <v>1519</v>
      </c>
      <c r="AL40" s="2">
        <v>2400</v>
      </c>
      <c r="AM40" s="2">
        <v>63.29</v>
      </c>
      <c r="BF40" s="2" t="s">
        <v>157</v>
      </c>
      <c r="BG40" s="2" t="s">
        <v>146</v>
      </c>
      <c r="BH40" s="2" t="s">
        <v>1537</v>
      </c>
      <c r="BI40" s="2">
        <v>2011</v>
      </c>
      <c r="BJ40" s="2" t="s">
        <v>167</v>
      </c>
      <c r="BK40" s="2" t="s">
        <v>161</v>
      </c>
      <c r="BL40" s="2">
        <v>458</v>
      </c>
      <c r="BM40" s="2">
        <v>800</v>
      </c>
      <c r="BN40" s="2">
        <v>57.25</v>
      </c>
      <c r="BO40" s="2" t="s">
        <v>159</v>
      </c>
      <c r="BP40" s="2" t="s">
        <v>146</v>
      </c>
      <c r="BQ40" s="2" t="s">
        <v>1537</v>
      </c>
      <c r="BR40" s="2">
        <v>2009</v>
      </c>
      <c r="BS40" s="2" t="s">
        <v>624</v>
      </c>
      <c r="BT40" s="2" t="s">
        <v>161</v>
      </c>
      <c r="BU40" s="2">
        <v>883</v>
      </c>
      <c r="BV40" s="2">
        <v>1200</v>
      </c>
      <c r="BW40" s="2">
        <v>73.58</v>
      </c>
      <c r="DV40" s="2" t="s">
        <v>162</v>
      </c>
      <c r="DW40" s="2" t="s">
        <v>146</v>
      </c>
      <c r="DX40" s="2">
        <v>2011</v>
      </c>
      <c r="DY40" s="2">
        <v>87</v>
      </c>
      <c r="DZ40" s="2">
        <v>150</v>
      </c>
      <c r="EA40" s="2">
        <v>58</v>
      </c>
      <c r="EB40" s="2" t="s">
        <v>205</v>
      </c>
      <c r="EC40" s="2" t="s">
        <v>902</v>
      </c>
      <c r="ED40" s="2" t="s">
        <v>1539</v>
      </c>
      <c r="EE40" s="2" t="s">
        <v>1020</v>
      </c>
      <c r="EF40" s="2" t="s">
        <v>982</v>
      </c>
      <c r="FH40" s="7">
        <f t="shared" si="7"/>
        <v>18.9875</v>
      </c>
      <c r="FI40" s="7">
        <f t="shared" si="8"/>
        <v>22.075</v>
      </c>
      <c r="FJ40" s="7">
        <f t="shared" si="9"/>
        <v>11.6</v>
      </c>
      <c r="FK40" s="7">
        <f t="shared" si="10"/>
        <v>5.725</v>
      </c>
      <c r="FL40" s="7">
        <f t="shared" si="11"/>
        <v>0</v>
      </c>
      <c r="FM40" s="7">
        <f t="shared" si="12"/>
        <v>0</v>
      </c>
      <c r="FN40" s="7">
        <f t="shared" si="13"/>
        <v>58.3875</v>
      </c>
    </row>
    <row r="41" spans="1:170" s="2" customFormat="1" ht="15">
      <c r="A41" s="25">
        <v>40</v>
      </c>
      <c r="B41" s="2" t="s">
        <v>1651</v>
      </c>
      <c r="C41" s="2" t="s">
        <v>497</v>
      </c>
      <c r="D41" s="2" t="s">
        <v>1437</v>
      </c>
      <c r="E41" s="2" t="s">
        <v>1652</v>
      </c>
      <c r="F41" s="2" t="s">
        <v>1653</v>
      </c>
      <c r="G41" s="2" t="s">
        <v>144</v>
      </c>
      <c r="H41" s="2" t="s">
        <v>145</v>
      </c>
      <c r="I41" s="2" t="s">
        <v>146</v>
      </c>
      <c r="J41" s="2" t="s">
        <v>146</v>
      </c>
      <c r="K41" s="2" t="s">
        <v>205</v>
      </c>
      <c r="L41" s="2" t="s">
        <v>148</v>
      </c>
      <c r="M41" s="2" t="s">
        <v>148</v>
      </c>
      <c r="N41" s="2" t="s">
        <v>148</v>
      </c>
      <c r="O41" s="2" t="s">
        <v>149</v>
      </c>
      <c r="P41" s="2" t="s">
        <v>149</v>
      </c>
      <c r="Q41" s="2" t="s">
        <v>1654</v>
      </c>
      <c r="R41" s="2" t="s">
        <v>1655</v>
      </c>
      <c r="S41" s="2" t="s">
        <v>1656</v>
      </c>
      <c r="T41" s="2" t="s">
        <v>344</v>
      </c>
      <c r="U41" s="2" t="s">
        <v>344</v>
      </c>
      <c r="V41" s="2" t="s">
        <v>403</v>
      </c>
      <c r="W41" s="2" t="s">
        <v>1654</v>
      </c>
      <c r="X41" s="2" t="s">
        <v>1655</v>
      </c>
      <c r="Y41" s="2" t="s">
        <v>1656</v>
      </c>
      <c r="Z41" s="2" t="s">
        <v>344</v>
      </c>
      <c r="AA41" s="2" t="s">
        <v>344</v>
      </c>
      <c r="AB41" s="2" t="s">
        <v>403</v>
      </c>
      <c r="AC41" s="2" t="s">
        <v>1654</v>
      </c>
      <c r="AD41" s="2" t="s">
        <v>1655</v>
      </c>
      <c r="AE41" s="2" t="s">
        <v>154</v>
      </c>
      <c r="AF41" s="2" t="s">
        <v>146</v>
      </c>
      <c r="AG41" s="2" t="s">
        <v>1657</v>
      </c>
      <c r="AH41" s="2">
        <v>2009</v>
      </c>
      <c r="AI41" s="2" t="s">
        <v>1658</v>
      </c>
      <c r="AJ41" s="2" t="s">
        <v>406</v>
      </c>
      <c r="AK41" s="2">
        <v>1640</v>
      </c>
      <c r="AL41" s="2">
        <v>2700</v>
      </c>
      <c r="AM41" s="2">
        <v>60.74</v>
      </c>
      <c r="BF41" s="2" t="s">
        <v>157</v>
      </c>
      <c r="BG41" s="2" t="s">
        <v>146</v>
      </c>
      <c r="BH41" s="2" t="s">
        <v>1659</v>
      </c>
      <c r="BI41" s="2">
        <v>2012</v>
      </c>
      <c r="BJ41" s="2" t="s">
        <v>167</v>
      </c>
      <c r="BK41" s="2" t="s">
        <v>406</v>
      </c>
      <c r="BL41" s="2">
        <v>460</v>
      </c>
      <c r="BM41" s="2">
        <v>800</v>
      </c>
      <c r="BN41" s="2">
        <v>57.5</v>
      </c>
      <c r="BO41" s="2" t="s">
        <v>159</v>
      </c>
      <c r="BP41" s="2" t="s">
        <v>146</v>
      </c>
      <c r="BQ41" s="2" t="s">
        <v>1660</v>
      </c>
      <c r="BR41" s="2">
        <v>2010</v>
      </c>
      <c r="BS41" s="2" t="s">
        <v>1012</v>
      </c>
      <c r="BT41" s="2" t="s">
        <v>406</v>
      </c>
      <c r="BU41" s="2">
        <v>916</v>
      </c>
      <c r="BV41" s="2">
        <v>1200</v>
      </c>
      <c r="BW41" s="2">
        <v>76.33</v>
      </c>
      <c r="DV41" s="2" t="s">
        <v>162</v>
      </c>
      <c r="DW41" s="2" t="s">
        <v>146</v>
      </c>
      <c r="DX41" s="2">
        <v>2013</v>
      </c>
      <c r="DY41" s="2">
        <v>86</v>
      </c>
      <c r="DZ41" s="2">
        <v>150</v>
      </c>
      <c r="EA41" s="2">
        <v>57.33</v>
      </c>
      <c r="EB41" s="2" t="s">
        <v>205</v>
      </c>
      <c r="EC41" s="2" t="s">
        <v>715</v>
      </c>
      <c r="ED41" s="2" t="s">
        <v>407</v>
      </c>
      <c r="EE41" s="2" t="s">
        <v>177</v>
      </c>
      <c r="EF41" s="2" t="s">
        <v>733</v>
      </c>
      <c r="FH41" s="7">
        <f t="shared" si="7"/>
        <v>18.2222</v>
      </c>
      <c r="FI41" s="7">
        <f t="shared" si="8"/>
        <v>22.9</v>
      </c>
      <c r="FJ41" s="7">
        <f t="shared" si="9"/>
        <v>11.4667</v>
      </c>
      <c r="FK41" s="7">
        <f t="shared" si="10"/>
        <v>5.75</v>
      </c>
      <c r="FL41" s="7">
        <f t="shared" si="11"/>
        <v>0</v>
      </c>
      <c r="FM41" s="7">
        <f t="shared" si="12"/>
        <v>0</v>
      </c>
      <c r="FN41" s="7">
        <f t="shared" si="13"/>
        <v>58.338899999999995</v>
      </c>
    </row>
    <row r="42" spans="1:170" s="2" customFormat="1" ht="15">
      <c r="A42" s="25">
        <v>41</v>
      </c>
      <c r="B42" s="2" t="s">
        <v>1053</v>
      </c>
      <c r="C42" s="2" t="s">
        <v>1054</v>
      </c>
      <c r="D42" s="2" t="s">
        <v>1055</v>
      </c>
      <c r="E42" s="2" t="s">
        <v>1056</v>
      </c>
      <c r="F42" s="2" t="s">
        <v>1057</v>
      </c>
      <c r="G42" s="2" t="s">
        <v>163</v>
      </c>
      <c r="H42" s="2" t="s">
        <v>145</v>
      </c>
      <c r="I42" s="2" t="s">
        <v>146</v>
      </c>
      <c r="J42" s="2" t="s">
        <v>146</v>
      </c>
      <c r="K42" s="2" t="s">
        <v>171</v>
      </c>
      <c r="L42" s="2" t="s">
        <v>148</v>
      </c>
      <c r="M42" s="2" t="s">
        <v>148</v>
      </c>
      <c r="N42" s="2" t="s">
        <v>148</v>
      </c>
      <c r="O42" s="2" t="s">
        <v>149</v>
      </c>
      <c r="P42" s="2" t="s">
        <v>149</v>
      </c>
      <c r="Q42" s="2" t="s">
        <v>1058</v>
      </c>
      <c r="R42" s="2" t="s">
        <v>980</v>
      </c>
      <c r="S42" s="2" t="s">
        <v>1059</v>
      </c>
      <c r="T42" s="2" t="s">
        <v>266</v>
      </c>
      <c r="U42" s="2" t="s">
        <v>266</v>
      </c>
      <c r="V42" s="2" t="s">
        <v>359</v>
      </c>
      <c r="W42" s="2" t="s">
        <v>1058</v>
      </c>
      <c r="X42" s="2" t="s">
        <v>1060</v>
      </c>
      <c r="Y42" s="2" t="s">
        <v>1059</v>
      </c>
      <c r="Z42" s="2" t="s">
        <v>266</v>
      </c>
      <c r="AA42" s="2" t="s">
        <v>266</v>
      </c>
      <c r="AB42" s="2" t="s">
        <v>359</v>
      </c>
      <c r="AC42" s="2" t="s">
        <v>1058</v>
      </c>
      <c r="AD42" s="2" t="s">
        <v>1060</v>
      </c>
      <c r="AE42" s="2" t="s">
        <v>154</v>
      </c>
      <c r="AF42" s="2" t="s">
        <v>146</v>
      </c>
      <c r="AG42" s="2" t="s">
        <v>1061</v>
      </c>
      <c r="AH42" s="2">
        <v>2004</v>
      </c>
      <c r="AI42" s="2" t="s">
        <v>155</v>
      </c>
      <c r="AJ42" s="2" t="s">
        <v>434</v>
      </c>
      <c r="AK42" s="2">
        <v>1538</v>
      </c>
      <c r="AL42" s="2">
        <v>2400</v>
      </c>
      <c r="AM42" s="2">
        <v>64.08</v>
      </c>
      <c r="BF42" s="2" t="s">
        <v>157</v>
      </c>
      <c r="BG42" s="2" t="s">
        <v>146</v>
      </c>
      <c r="BH42" s="2" t="s">
        <v>1062</v>
      </c>
      <c r="BI42" s="2">
        <v>2012</v>
      </c>
      <c r="BJ42" s="2" t="s">
        <v>503</v>
      </c>
      <c r="BK42" s="2" t="s">
        <v>434</v>
      </c>
      <c r="BL42" s="2">
        <v>469</v>
      </c>
      <c r="BM42" s="2">
        <v>800</v>
      </c>
      <c r="BN42" s="2">
        <v>58.62</v>
      </c>
      <c r="BO42" s="2" t="s">
        <v>159</v>
      </c>
      <c r="BP42" s="2" t="s">
        <v>146</v>
      </c>
      <c r="BQ42" s="2" t="s">
        <v>1063</v>
      </c>
      <c r="BR42" s="2">
        <v>2007</v>
      </c>
      <c r="BS42" s="2" t="s">
        <v>1064</v>
      </c>
      <c r="BT42" s="2" t="s">
        <v>434</v>
      </c>
      <c r="BU42" s="2">
        <v>824</v>
      </c>
      <c r="BV42" s="2">
        <v>1150</v>
      </c>
      <c r="BW42" s="2">
        <v>71.65</v>
      </c>
      <c r="DV42" s="2" t="s">
        <v>162</v>
      </c>
      <c r="DW42" s="2" t="s">
        <v>146</v>
      </c>
      <c r="DX42" s="2">
        <v>2011</v>
      </c>
      <c r="DY42" s="2">
        <v>88</v>
      </c>
      <c r="DZ42" s="2">
        <v>150</v>
      </c>
      <c r="EA42" s="2">
        <v>58.67</v>
      </c>
      <c r="EB42" s="2" t="s">
        <v>171</v>
      </c>
      <c r="EC42" s="2" t="s">
        <v>361</v>
      </c>
      <c r="ED42" s="2" t="s">
        <v>361</v>
      </c>
      <c r="EE42" s="2" t="s">
        <v>1065</v>
      </c>
      <c r="EF42" s="2" t="s">
        <v>1066</v>
      </c>
      <c r="FH42" s="7">
        <f t="shared" si="7"/>
        <v>19.225</v>
      </c>
      <c r="FI42" s="7">
        <f t="shared" si="8"/>
        <v>21.4957</v>
      </c>
      <c r="FJ42" s="7">
        <f t="shared" si="9"/>
        <v>11.7333</v>
      </c>
      <c r="FK42" s="7">
        <f t="shared" si="10"/>
        <v>5.8625</v>
      </c>
      <c r="FL42" s="7">
        <f t="shared" si="11"/>
        <v>0</v>
      </c>
      <c r="FM42" s="7">
        <f t="shared" si="12"/>
        <v>0</v>
      </c>
      <c r="FN42" s="7">
        <f t="shared" si="13"/>
        <v>58.3165</v>
      </c>
    </row>
    <row r="43" spans="1:170" s="2" customFormat="1" ht="15">
      <c r="A43" s="25">
        <v>42</v>
      </c>
      <c r="B43" s="2" t="s">
        <v>890</v>
      </c>
      <c r="C43" s="2" t="s">
        <v>891</v>
      </c>
      <c r="D43" s="2" t="s">
        <v>342</v>
      </c>
      <c r="E43" s="2" t="s">
        <v>872</v>
      </c>
      <c r="F43" s="2" t="s">
        <v>892</v>
      </c>
      <c r="G43" s="2" t="s">
        <v>144</v>
      </c>
      <c r="H43" s="2" t="s">
        <v>145</v>
      </c>
      <c r="I43" s="2" t="s">
        <v>146</v>
      </c>
      <c r="J43" s="2" t="s">
        <v>146</v>
      </c>
      <c r="K43" s="2" t="s">
        <v>147</v>
      </c>
      <c r="L43" s="2" t="s">
        <v>148</v>
      </c>
      <c r="M43" s="2" t="s">
        <v>893</v>
      </c>
      <c r="N43" s="2" t="s">
        <v>148</v>
      </c>
      <c r="O43" s="2" t="s">
        <v>149</v>
      </c>
      <c r="P43" s="2" t="s">
        <v>149</v>
      </c>
      <c r="Q43" s="2" t="s">
        <v>894</v>
      </c>
      <c r="R43" s="2" t="s">
        <v>895</v>
      </c>
      <c r="S43" s="2" t="s">
        <v>896</v>
      </c>
      <c r="T43" s="2" t="s">
        <v>597</v>
      </c>
      <c r="U43" s="2" t="s">
        <v>352</v>
      </c>
      <c r="V43" s="2" t="s">
        <v>897</v>
      </c>
      <c r="W43" s="2" t="s">
        <v>894</v>
      </c>
      <c r="X43" s="2" t="s">
        <v>898</v>
      </c>
      <c r="Y43" s="2" t="s">
        <v>896</v>
      </c>
      <c r="Z43" s="2" t="s">
        <v>597</v>
      </c>
      <c r="AA43" s="2" t="s">
        <v>352</v>
      </c>
      <c r="AB43" s="2" t="s">
        <v>897</v>
      </c>
      <c r="AC43" s="2" t="s">
        <v>894</v>
      </c>
      <c r="AD43" s="2" t="s">
        <v>898</v>
      </c>
      <c r="AE43" s="2" t="s">
        <v>154</v>
      </c>
      <c r="AF43" s="2" t="s">
        <v>146</v>
      </c>
      <c r="AG43" s="2" t="s">
        <v>899</v>
      </c>
      <c r="AH43" s="2">
        <v>1992</v>
      </c>
      <c r="AI43" s="2" t="s">
        <v>900</v>
      </c>
      <c r="AJ43" s="2" t="s">
        <v>161</v>
      </c>
      <c r="AK43" s="2">
        <v>1654</v>
      </c>
      <c r="AL43" s="2">
        <v>2700</v>
      </c>
      <c r="AM43" s="2">
        <v>61.26</v>
      </c>
      <c r="BF43" s="2" t="s">
        <v>157</v>
      </c>
      <c r="BG43" s="2" t="s">
        <v>146</v>
      </c>
      <c r="BH43" s="2" t="s">
        <v>899</v>
      </c>
      <c r="BI43" s="2">
        <v>1996</v>
      </c>
      <c r="BJ43" s="2" t="s">
        <v>174</v>
      </c>
      <c r="BK43" s="2" t="s">
        <v>161</v>
      </c>
      <c r="BL43" s="2">
        <v>457</v>
      </c>
      <c r="BM43" s="2">
        <v>800</v>
      </c>
      <c r="BN43" s="2">
        <v>57.12</v>
      </c>
      <c r="BO43" s="2" t="s">
        <v>159</v>
      </c>
      <c r="BP43" s="2" t="s">
        <v>146</v>
      </c>
      <c r="BQ43" s="2" t="s">
        <v>901</v>
      </c>
      <c r="BR43" s="2">
        <v>2010</v>
      </c>
      <c r="BS43" s="2" t="s">
        <v>624</v>
      </c>
      <c r="BT43" s="2" t="s">
        <v>161</v>
      </c>
      <c r="BU43" s="2">
        <v>925</v>
      </c>
      <c r="BV43" s="2">
        <v>1200</v>
      </c>
      <c r="BW43" s="2">
        <v>77.08</v>
      </c>
      <c r="DV43" s="2" t="s">
        <v>162</v>
      </c>
      <c r="DW43" s="2" t="s">
        <v>146</v>
      </c>
      <c r="DX43" s="2">
        <v>2013</v>
      </c>
      <c r="DY43" s="2">
        <v>83</v>
      </c>
      <c r="DZ43" s="2">
        <v>150</v>
      </c>
      <c r="EA43" s="2">
        <v>55.33</v>
      </c>
      <c r="EL43" s="2" t="s">
        <v>893</v>
      </c>
      <c r="EM43" s="2" t="s">
        <v>902</v>
      </c>
      <c r="EN43" s="2" t="s">
        <v>902</v>
      </c>
      <c r="EO43" s="2" t="s">
        <v>903</v>
      </c>
      <c r="EP43" s="2" t="s">
        <v>904</v>
      </c>
      <c r="FH43" s="7">
        <f t="shared" si="7"/>
        <v>18.3778</v>
      </c>
      <c r="FI43" s="7">
        <f t="shared" si="8"/>
        <v>23.125</v>
      </c>
      <c r="FJ43" s="7">
        <f t="shared" si="9"/>
        <v>11.0667</v>
      </c>
      <c r="FK43" s="7">
        <f t="shared" si="10"/>
        <v>5.7125</v>
      </c>
      <c r="FL43" s="7">
        <f t="shared" si="11"/>
        <v>0</v>
      </c>
      <c r="FM43" s="7">
        <f t="shared" si="12"/>
        <v>0</v>
      </c>
      <c r="FN43" s="7">
        <f t="shared" si="13"/>
        <v>58.282000000000004</v>
      </c>
    </row>
    <row r="44" spans="1:170" s="2" customFormat="1" ht="15">
      <c r="A44" s="25">
        <v>43</v>
      </c>
      <c r="B44" s="2" t="s">
        <v>1594</v>
      </c>
      <c r="C44" s="2" t="s">
        <v>257</v>
      </c>
      <c r="D44" s="2" t="s">
        <v>823</v>
      </c>
      <c r="E44" s="2" t="s">
        <v>362</v>
      </c>
      <c r="F44" s="2" t="s">
        <v>1595</v>
      </c>
      <c r="G44" s="2" t="s">
        <v>144</v>
      </c>
      <c r="H44" s="2" t="s">
        <v>145</v>
      </c>
      <c r="I44" s="2" t="s">
        <v>146</v>
      </c>
      <c r="J44" s="2" t="s">
        <v>146</v>
      </c>
      <c r="K44" s="2" t="s">
        <v>147</v>
      </c>
      <c r="L44" s="2" t="s">
        <v>148</v>
      </c>
      <c r="M44" s="2" t="s">
        <v>148</v>
      </c>
      <c r="N44" s="2" t="s">
        <v>148</v>
      </c>
      <c r="O44" s="2" t="s">
        <v>149</v>
      </c>
      <c r="P44" s="2" t="s">
        <v>149</v>
      </c>
      <c r="Q44" s="2" t="s">
        <v>1596</v>
      </c>
      <c r="R44" s="2" t="s">
        <v>1001</v>
      </c>
      <c r="S44" s="2" t="s">
        <v>1597</v>
      </c>
      <c r="T44" s="2" t="s">
        <v>252</v>
      </c>
      <c r="U44" s="2" t="s">
        <v>246</v>
      </c>
      <c r="V44" s="2" t="s">
        <v>253</v>
      </c>
      <c r="W44" s="2" t="s">
        <v>1596</v>
      </c>
      <c r="X44" s="2" t="s">
        <v>1598</v>
      </c>
      <c r="Y44" s="2" t="s">
        <v>1597</v>
      </c>
      <c r="Z44" s="2" t="s">
        <v>252</v>
      </c>
      <c r="AA44" s="2" t="s">
        <v>246</v>
      </c>
      <c r="AB44" s="2" t="s">
        <v>253</v>
      </c>
      <c r="AC44" s="2" t="s">
        <v>1596</v>
      </c>
      <c r="AD44" s="2" t="s">
        <v>1598</v>
      </c>
      <c r="AE44" s="2" t="s">
        <v>154</v>
      </c>
      <c r="AF44" s="2" t="s">
        <v>146</v>
      </c>
      <c r="AG44" s="2" t="s">
        <v>1599</v>
      </c>
      <c r="AH44" s="2">
        <v>2002</v>
      </c>
      <c r="AI44" s="2" t="s">
        <v>1600</v>
      </c>
      <c r="AJ44" s="2" t="s">
        <v>156</v>
      </c>
      <c r="AK44" s="2">
        <v>1562</v>
      </c>
      <c r="AL44" s="2">
        <v>2400</v>
      </c>
      <c r="AM44" s="2">
        <v>65.08</v>
      </c>
      <c r="BF44" s="2" t="s">
        <v>157</v>
      </c>
      <c r="BG44" s="2" t="s">
        <v>146</v>
      </c>
      <c r="BH44" s="2" t="s">
        <v>1601</v>
      </c>
      <c r="BI44" s="2">
        <v>2005</v>
      </c>
      <c r="BJ44" s="2" t="s">
        <v>217</v>
      </c>
      <c r="BK44" s="2" t="s">
        <v>1015</v>
      </c>
      <c r="BL44" s="2">
        <v>369</v>
      </c>
      <c r="BM44" s="2">
        <v>800</v>
      </c>
      <c r="BN44" s="2">
        <v>46.12</v>
      </c>
      <c r="BO44" s="2" t="s">
        <v>159</v>
      </c>
      <c r="BP44" s="2" t="s">
        <v>146</v>
      </c>
      <c r="BQ44" s="2" t="s">
        <v>1602</v>
      </c>
      <c r="BR44" s="2">
        <v>2007</v>
      </c>
      <c r="BS44" s="2" t="s">
        <v>649</v>
      </c>
      <c r="BT44" s="2" t="s">
        <v>156</v>
      </c>
      <c r="BU44" s="2">
        <v>823</v>
      </c>
      <c r="BV44" s="2">
        <v>1150</v>
      </c>
      <c r="BW44" s="2">
        <v>71.57</v>
      </c>
      <c r="DV44" s="2" t="s">
        <v>162</v>
      </c>
      <c r="DW44" s="2" t="s">
        <v>146</v>
      </c>
      <c r="DX44" s="2">
        <v>2011</v>
      </c>
      <c r="DY44" s="2">
        <v>95</v>
      </c>
      <c r="DZ44" s="2">
        <v>150</v>
      </c>
      <c r="EA44" s="2">
        <v>63.33</v>
      </c>
      <c r="FH44" s="7">
        <f t="shared" si="7"/>
        <v>19.525</v>
      </c>
      <c r="FI44" s="7">
        <f t="shared" si="8"/>
        <v>21.4696</v>
      </c>
      <c r="FJ44" s="7">
        <f t="shared" si="9"/>
        <v>12.6667</v>
      </c>
      <c r="FK44" s="7">
        <f t="shared" si="10"/>
        <v>4.6125</v>
      </c>
      <c r="FL44" s="7">
        <f t="shared" si="11"/>
        <v>0</v>
      </c>
      <c r="FM44" s="7">
        <f t="shared" si="12"/>
        <v>0</v>
      </c>
      <c r="FN44" s="7">
        <f t="shared" si="13"/>
        <v>58.273799999999994</v>
      </c>
    </row>
    <row r="45" spans="1:170" s="2" customFormat="1" ht="15">
      <c r="A45" s="25">
        <v>44</v>
      </c>
      <c r="B45" s="2" t="s">
        <v>640</v>
      </c>
      <c r="C45" s="2" t="s">
        <v>168</v>
      </c>
      <c r="D45" s="2" t="s">
        <v>275</v>
      </c>
      <c r="E45" s="2" t="s">
        <v>641</v>
      </c>
      <c r="F45" s="2" t="s">
        <v>642</v>
      </c>
      <c r="G45" s="2" t="s">
        <v>144</v>
      </c>
      <c r="H45" s="2" t="s">
        <v>164</v>
      </c>
      <c r="I45" s="2" t="s">
        <v>146</v>
      </c>
      <c r="J45" s="2" t="s">
        <v>146</v>
      </c>
      <c r="K45" s="2" t="s">
        <v>205</v>
      </c>
      <c r="L45" s="2" t="s">
        <v>148</v>
      </c>
      <c r="M45" s="2" t="s">
        <v>148</v>
      </c>
      <c r="N45" s="2" t="s">
        <v>148</v>
      </c>
      <c r="O45" s="2" t="s">
        <v>149</v>
      </c>
      <c r="P45" s="2" t="s">
        <v>149</v>
      </c>
      <c r="Q45" s="2" t="s">
        <v>643</v>
      </c>
      <c r="R45" s="2" t="s">
        <v>644</v>
      </c>
      <c r="S45" s="2" t="s">
        <v>645</v>
      </c>
      <c r="T45" s="2" t="s">
        <v>172</v>
      </c>
      <c r="U45" s="2" t="s">
        <v>172</v>
      </c>
      <c r="V45" s="2" t="s">
        <v>173</v>
      </c>
      <c r="W45" s="2" t="s">
        <v>643</v>
      </c>
      <c r="X45" s="2" t="s">
        <v>646</v>
      </c>
      <c r="Y45" s="2" t="s">
        <v>645</v>
      </c>
      <c r="Z45" s="2" t="s">
        <v>172</v>
      </c>
      <c r="AA45" s="2" t="s">
        <v>172</v>
      </c>
      <c r="AB45" s="2" t="s">
        <v>173</v>
      </c>
      <c r="AC45" s="2" t="s">
        <v>643</v>
      </c>
      <c r="AD45" s="2" t="s">
        <v>646</v>
      </c>
      <c r="AE45" s="2" t="s">
        <v>154</v>
      </c>
      <c r="AF45" s="2" t="s">
        <v>146</v>
      </c>
      <c r="AG45" s="2" t="s">
        <v>647</v>
      </c>
      <c r="AH45" s="2">
        <v>2004</v>
      </c>
      <c r="AI45" s="2" t="s">
        <v>648</v>
      </c>
      <c r="AJ45" s="2" t="s">
        <v>161</v>
      </c>
      <c r="AK45" s="2">
        <v>1399</v>
      </c>
      <c r="AL45" s="2">
        <v>2400</v>
      </c>
      <c r="AM45" s="2">
        <v>58.29</v>
      </c>
      <c r="BF45" s="2" t="s">
        <v>157</v>
      </c>
      <c r="BG45" s="2" t="s">
        <v>146</v>
      </c>
      <c r="BH45" s="2" t="s">
        <v>647</v>
      </c>
      <c r="BI45" s="2">
        <v>2006</v>
      </c>
      <c r="BJ45" s="2" t="s">
        <v>471</v>
      </c>
      <c r="BK45" s="2" t="s">
        <v>161</v>
      </c>
      <c r="BL45" s="2">
        <v>1099</v>
      </c>
      <c r="BM45" s="2">
        <v>1600</v>
      </c>
      <c r="BN45" s="2">
        <v>68.69</v>
      </c>
      <c r="BO45" s="2" t="s">
        <v>159</v>
      </c>
      <c r="BP45" s="2" t="s">
        <v>146</v>
      </c>
      <c r="BQ45" s="2" t="s">
        <v>647</v>
      </c>
      <c r="BR45" s="2">
        <v>2010</v>
      </c>
      <c r="BS45" s="2" t="s">
        <v>649</v>
      </c>
      <c r="BT45" s="2" t="s">
        <v>161</v>
      </c>
      <c r="BU45" s="2">
        <v>887</v>
      </c>
      <c r="BV45" s="2">
        <v>1200</v>
      </c>
      <c r="BW45" s="2">
        <v>73.92</v>
      </c>
      <c r="DV45" s="2" t="s">
        <v>162</v>
      </c>
      <c r="DW45" s="2" t="s">
        <v>146</v>
      </c>
      <c r="DX45" s="2">
        <v>2013</v>
      </c>
      <c r="DY45" s="2">
        <v>88</v>
      </c>
      <c r="DZ45" s="2">
        <v>150</v>
      </c>
      <c r="EA45" s="2">
        <v>58.67</v>
      </c>
      <c r="EB45" s="2" t="s">
        <v>205</v>
      </c>
      <c r="EC45" s="2" t="s">
        <v>650</v>
      </c>
      <c r="ED45" s="2" t="s">
        <v>176</v>
      </c>
      <c r="EE45" s="2" t="s">
        <v>651</v>
      </c>
      <c r="EF45" s="2" t="s">
        <v>245</v>
      </c>
      <c r="FH45" s="7">
        <f t="shared" si="7"/>
        <v>17.4875</v>
      </c>
      <c r="FI45" s="7">
        <f t="shared" si="8"/>
        <v>22.175</v>
      </c>
      <c r="FJ45" s="7">
        <f t="shared" si="9"/>
        <v>11.7333</v>
      </c>
      <c r="FK45" s="7">
        <f t="shared" si="10"/>
        <v>6.8688</v>
      </c>
      <c r="FL45" s="7">
        <f t="shared" si="11"/>
        <v>0</v>
      </c>
      <c r="FM45" s="7">
        <f t="shared" si="12"/>
        <v>0</v>
      </c>
      <c r="FN45" s="7">
        <f t="shared" si="13"/>
        <v>58.2646</v>
      </c>
    </row>
    <row r="46" spans="1:170" s="2" customFormat="1" ht="15">
      <c r="A46" s="25">
        <v>45</v>
      </c>
      <c r="B46" s="2" t="s">
        <v>382</v>
      </c>
      <c r="C46" s="2" t="s">
        <v>383</v>
      </c>
      <c r="D46" s="2" t="s">
        <v>357</v>
      </c>
      <c r="E46" s="2" t="s">
        <v>293</v>
      </c>
      <c r="F46" s="2" t="s">
        <v>384</v>
      </c>
      <c r="G46" s="2" t="s">
        <v>144</v>
      </c>
      <c r="H46" s="2" t="s">
        <v>145</v>
      </c>
      <c r="I46" s="2" t="s">
        <v>146</v>
      </c>
      <c r="J46" s="2" t="s">
        <v>146</v>
      </c>
      <c r="K46" s="2" t="s">
        <v>205</v>
      </c>
      <c r="L46" s="2" t="s">
        <v>148</v>
      </c>
      <c r="M46" s="2" t="s">
        <v>148</v>
      </c>
      <c r="N46" s="2" t="s">
        <v>148</v>
      </c>
      <c r="O46" s="2" t="s">
        <v>149</v>
      </c>
      <c r="P46" s="2" t="s">
        <v>149</v>
      </c>
      <c r="Q46" s="2" t="s">
        <v>385</v>
      </c>
      <c r="R46" s="2" t="s">
        <v>386</v>
      </c>
      <c r="S46" s="2" t="s">
        <v>387</v>
      </c>
      <c r="T46" s="2" t="s">
        <v>388</v>
      </c>
      <c r="U46" s="2" t="s">
        <v>249</v>
      </c>
      <c r="V46" s="2" t="s">
        <v>389</v>
      </c>
      <c r="W46" s="2" t="s">
        <v>390</v>
      </c>
      <c r="X46" s="2" t="s">
        <v>386</v>
      </c>
      <c r="Y46" s="2" t="s">
        <v>387</v>
      </c>
      <c r="Z46" s="2" t="s">
        <v>388</v>
      </c>
      <c r="AA46" s="2" t="s">
        <v>249</v>
      </c>
      <c r="AB46" s="2" t="s">
        <v>389</v>
      </c>
      <c r="AC46" s="2" t="s">
        <v>390</v>
      </c>
      <c r="AD46" s="2" t="s">
        <v>386</v>
      </c>
      <c r="AE46" s="2" t="s">
        <v>154</v>
      </c>
      <c r="AF46" s="2" t="s">
        <v>146</v>
      </c>
      <c r="AG46" s="2" t="s">
        <v>391</v>
      </c>
      <c r="AH46" s="2">
        <v>2002</v>
      </c>
      <c r="AI46" s="2" t="s">
        <v>392</v>
      </c>
      <c r="AJ46" s="2" t="s">
        <v>393</v>
      </c>
      <c r="AK46" s="2">
        <v>1500</v>
      </c>
      <c r="AL46" s="2">
        <v>2400</v>
      </c>
      <c r="AM46" s="2">
        <v>62.5</v>
      </c>
      <c r="BF46" s="2" t="s">
        <v>157</v>
      </c>
      <c r="BG46" s="2" t="s">
        <v>146</v>
      </c>
      <c r="BH46" s="2" t="s">
        <v>394</v>
      </c>
      <c r="BI46" s="2">
        <v>2006</v>
      </c>
      <c r="BJ46" s="2" t="s">
        <v>395</v>
      </c>
      <c r="BK46" s="2" t="s">
        <v>393</v>
      </c>
      <c r="BL46" s="2">
        <v>415</v>
      </c>
      <c r="BM46" s="2">
        <v>800</v>
      </c>
      <c r="BN46" s="2">
        <v>51.88</v>
      </c>
      <c r="BO46" s="2" t="s">
        <v>159</v>
      </c>
      <c r="BP46" s="2" t="s">
        <v>146</v>
      </c>
      <c r="BQ46" s="2" t="s">
        <v>396</v>
      </c>
      <c r="BR46" s="2">
        <v>2011</v>
      </c>
      <c r="BS46" s="2" t="s">
        <v>397</v>
      </c>
      <c r="BT46" s="2" t="s">
        <v>393</v>
      </c>
      <c r="BU46" s="2">
        <v>924</v>
      </c>
      <c r="BV46" s="2">
        <v>1200</v>
      </c>
      <c r="BW46" s="2">
        <v>77</v>
      </c>
      <c r="DV46" s="2" t="s">
        <v>162</v>
      </c>
      <c r="DW46" s="2" t="s">
        <v>146</v>
      </c>
      <c r="DX46" s="2">
        <v>2011</v>
      </c>
      <c r="DY46" s="2">
        <v>84</v>
      </c>
      <c r="DZ46" s="2">
        <v>150</v>
      </c>
      <c r="EA46" s="2">
        <v>56</v>
      </c>
      <c r="EB46" s="2" t="s">
        <v>205</v>
      </c>
      <c r="EC46" s="2" t="s">
        <v>290</v>
      </c>
      <c r="ED46" s="2" t="s">
        <v>398</v>
      </c>
      <c r="EE46" s="2" t="s">
        <v>399</v>
      </c>
      <c r="EF46" s="2" t="s">
        <v>400</v>
      </c>
      <c r="FH46" s="7">
        <f t="shared" si="7"/>
        <v>18.75</v>
      </c>
      <c r="FI46" s="7">
        <f t="shared" si="8"/>
        <v>23.1</v>
      </c>
      <c r="FJ46" s="7">
        <f t="shared" si="9"/>
        <v>11.2</v>
      </c>
      <c r="FK46" s="7">
        <f t="shared" si="10"/>
        <v>5.1875</v>
      </c>
      <c r="FL46" s="7">
        <f t="shared" si="11"/>
        <v>0</v>
      </c>
      <c r="FM46" s="7">
        <f t="shared" si="12"/>
        <v>0</v>
      </c>
      <c r="FN46" s="7">
        <f t="shared" si="13"/>
        <v>58.2375</v>
      </c>
    </row>
    <row r="47" spans="1:170" s="2" customFormat="1" ht="15">
      <c r="A47" s="25">
        <v>46</v>
      </c>
      <c r="B47" s="2" t="s">
        <v>1232</v>
      </c>
      <c r="C47" s="2" t="s">
        <v>225</v>
      </c>
      <c r="D47" s="2" t="s">
        <v>283</v>
      </c>
      <c r="E47" s="2" t="s">
        <v>1233</v>
      </c>
      <c r="F47" s="2" t="s">
        <v>1234</v>
      </c>
      <c r="G47" s="2" t="s">
        <v>163</v>
      </c>
      <c r="H47" s="2" t="s">
        <v>145</v>
      </c>
      <c r="I47" s="2" t="s">
        <v>146</v>
      </c>
      <c r="J47" s="2" t="s">
        <v>146</v>
      </c>
      <c r="K47" s="2" t="s">
        <v>147</v>
      </c>
      <c r="L47" s="3" t="s">
        <v>507</v>
      </c>
      <c r="M47" s="2" t="s">
        <v>148</v>
      </c>
      <c r="N47" s="2" t="s">
        <v>148</v>
      </c>
      <c r="O47" s="2" t="s">
        <v>149</v>
      </c>
      <c r="P47" s="2" t="s">
        <v>149</v>
      </c>
      <c r="Q47" s="2" t="s">
        <v>1235</v>
      </c>
      <c r="R47" s="2" t="s">
        <v>1236</v>
      </c>
      <c r="S47" s="2" t="s">
        <v>1237</v>
      </c>
      <c r="T47" s="2" t="s">
        <v>1139</v>
      </c>
      <c r="U47" s="2" t="s">
        <v>284</v>
      </c>
      <c r="V47" s="2" t="s">
        <v>1238</v>
      </c>
      <c r="W47" s="2" t="s">
        <v>1239</v>
      </c>
      <c r="X47" s="2" t="s">
        <v>1240</v>
      </c>
      <c r="Y47" s="2" t="s">
        <v>1237</v>
      </c>
      <c r="Z47" s="2" t="s">
        <v>1139</v>
      </c>
      <c r="AA47" s="2" t="s">
        <v>284</v>
      </c>
      <c r="AB47" s="2" t="s">
        <v>1238</v>
      </c>
      <c r="AC47" s="2" t="s">
        <v>1239</v>
      </c>
      <c r="AD47" s="2" t="s">
        <v>1240</v>
      </c>
      <c r="AE47" s="2" t="s">
        <v>154</v>
      </c>
      <c r="AF47" s="2" t="s">
        <v>146</v>
      </c>
      <c r="AG47" s="2" t="s">
        <v>1241</v>
      </c>
      <c r="AH47" s="2">
        <v>2009</v>
      </c>
      <c r="AI47" s="2" t="s">
        <v>1242</v>
      </c>
      <c r="AJ47" s="2" t="s">
        <v>1243</v>
      </c>
      <c r="AK47" s="2">
        <v>1312</v>
      </c>
      <c r="AL47" s="2">
        <v>2400</v>
      </c>
      <c r="AM47" s="2">
        <v>54.67</v>
      </c>
      <c r="BO47" s="2" t="s">
        <v>159</v>
      </c>
      <c r="BP47" s="2" t="s">
        <v>146</v>
      </c>
      <c r="BQ47" s="2" t="s">
        <v>1244</v>
      </c>
      <c r="BR47" s="2">
        <v>2011</v>
      </c>
      <c r="BS47" s="2" t="s">
        <v>588</v>
      </c>
      <c r="BT47" s="2" t="s">
        <v>965</v>
      </c>
      <c r="BU47" s="2">
        <v>851</v>
      </c>
      <c r="BV47" s="2">
        <v>1200</v>
      </c>
      <c r="BW47" s="2">
        <v>70.92</v>
      </c>
      <c r="EG47" s="2" t="s">
        <v>507</v>
      </c>
      <c r="EH47" s="2" t="s">
        <v>1245</v>
      </c>
      <c r="EI47" s="2" t="s">
        <v>1246</v>
      </c>
      <c r="EJ47" s="2" t="s">
        <v>284</v>
      </c>
      <c r="EK47" s="2" t="s">
        <v>1247</v>
      </c>
      <c r="FH47" s="7">
        <f t="shared" si="7"/>
        <v>16.4</v>
      </c>
      <c r="FI47" s="7">
        <f t="shared" si="8"/>
        <v>21.275</v>
      </c>
      <c r="FJ47" s="7">
        <f t="shared" si="9"/>
        <v>0</v>
      </c>
      <c r="FK47" s="7">
        <f t="shared" si="10"/>
        <v>0</v>
      </c>
      <c r="FL47" s="7">
        <f t="shared" si="11"/>
        <v>0</v>
      </c>
      <c r="FM47" s="7">
        <f t="shared" si="12"/>
        <v>0</v>
      </c>
      <c r="FN47" s="7">
        <f t="shared" si="13"/>
        <v>37.675</v>
      </c>
    </row>
    <row r="48" spans="1:170" s="2" customFormat="1" ht="15">
      <c r="A48" s="25">
        <v>47</v>
      </c>
      <c r="B48" s="2" t="s">
        <v>1496</v>
      </c>
      <c r="C48" s="2" t="s">
        <v>1497</v>
      </c>
      <c r="D48" s="2" t="s">
        <v>226</v>
      </c>
      <c r="E48" s="2" t="s">
        <v>1498</v>
      </c>
      <c r="F48" s="2" t="s">
        <v>1499</v>
      </c>
      <c r="G48" s="2" t="s">
        <v>163</v>
      </c>
      <c r="H48" s="2" t="s">
        <v>164</v>
      </c>
      <c r="I48" s="2" t="s">
        <v>146</v>
      </c>
      <c r="J48" s="2" t="s">
        <v>146</v>
      </c>
      <c r="K48" s="2" t="s">
        <v>171</v>
      </c>
      <c r="L48" s="4" t="s">
        <v>148</v>
      </c>
      <c r="M48" s="3" t="s">
        <v>302</v>
      </c>
      <c r="N48" s="2" t="s">
        <v>148</v>
      </c>
      <c r="O48" s="2" t="s">
        <v>149</v>
      </c>
      <c r="P48" s="2" t="s">
        <v>149</v>
      </c>
      <c r="Q48" s="2" t="s">
        <v>1500</v>
      </c>
      <c r="R48" s="2" t="s">
        <v>1501</v>
      </c>
      <c r="S48" s="2" t="s">
        <v>1502</v>
      </c>
      <c r="T48" s="2" t="s">
        <v>716</v>
      </c>
      <c r="U48" s="2" t="s">
        <v>230</v>
      </c>
      <c r="V48" s="2" t="s">
        <v>717</v>
      </c>
      <c r="W48" s="2" t="s">
        <v>1500</v>
      </c>
      <c r="X48" s="2" t="s">
        <v>259</v>
      </c>
      <c r="Y48" s="2" t="s">
        <v>1502</v>
      </c>
      <c r="Z48" s="2" t="s">
        <v>716</v>
      </c>
      <c r="AA48" s="2" t="s">
        <v>230</v>
      </c>
      <c r="AB48" s="2" t="s">
        <v>717</v>
      </c>
      <c r="AC48" s="2" t="s">
        <v>1500</v>
      </c>
      <c r="AD48" s="2" t="s">
        <v>259</v>
      </c>
      <c r="AE48" s="2" t="s">
        <v>154</v>
      </c>
      <c r="AF48" s="2" t="s">
        <v>146</v>
      </c>
      <c r="AG48" s="2" t="s">
        <v>1503</v>
      </c>
      <c r="AH48" s="2">
        <v>2001</v>
      </c>
      <c r="AI48" s="2" t="s">
        <v>1504</v>
      </c>
      <c r="AJ48" s="2" t="s">
        <v>1505</v>
      </c>
      <c r="AK48" s="2">
        <v>1278</v>
      </c>
      <c r="AL48" s="2">
        <v>2400</v>
      </c>
      <c r="AM48" s="2">
        <v>53.25</v>
      </c>
      <c r="BF48" s="2" t="s">
        <v>157</v>
      </c>
      <c r="BG48" s="2" t="s">
        <v>146</v>
      </c>
      <c r="BH48" s="2" t="s">
        <v>1506</v>
      </c>
      <c r="BI48" s="2">
        <v>2010</v>
      </c>
      <c r="BJ48" s="2" t="s">
        <v>167</v>
      </c>
      <c r="BK48" s="2" t="s">
        <v>1507</v>
      </c>
      <c r="BL48" s="2">
        <v>999</v>
      </c>
      <c r="BM48" s="2">
        <v>1600</v>
      </c>
      <c r="BN48" s="2">
        <v>62.44</v>
      </c>
      <c r="BO48" s="2" t="s">
        <v>159</v>
      </c>
      <c r="BP48" s="2" t="s">
        <v>146</v>
      </c>
      <c r="BQ48" s="2" t="s">
        <v>1508</v>
      </c>
      <c r="BR48" s="2">
        <v>2006</v>
      </c>
      <c r="BS48" s="2" t="s">
        <v>1384</v>
      </c>
      <c r="BT48" s="2" t="s">
        <v>1507</v>
      </c>
      <c r="BU48" s="2">
        <v>787</v>
      </c>
      <c r="BV48" s="2">
        <v>1200</v>
      </c>
      <c r="BW48" s="2">
        <v>65.58</v>
      </c>
      <c r="CY48" s="2" t="s">
        <v>198</v>
      </c>
      <c r="CZ48" s="2" t="s">
        <v>146</v>
      </c>
      <c r="DA48" s="2" t="s">
        <v>1509</v>
      </c>
      <c r="DB48" s="2">
        <v>2010</v>
      </c>
      <c r="DC48" s="2" t="s">
        <v>167</v>
      </c>
      <c r="DD48" s="2" t="s">
        <v>1507</v>
      </c>
      <c r="DE48" s="2">
        <v>80</v>
      </c>
      <c r="DF48" s="2">
        <v>100</v>
      </c>
      <c r="DG48" s="2">
        <v>80</v>
      </c>
      <c r="DV48" s="2" t="s">
        <v>162</v>
      </c>
      <c r="DW48" s="2" t="s">
        <v>146</v>
      </c>
      <c r="DX48" s="2">
        <v>2011</v>
      </c>
      <c r="DY48" s="2">
        <v>92</v>
      </c>
      <c r="DZ48" s="2">
        <v>150</v>
      </c>
      <c r="EA48" s="2">
        <v>61.33</v>
      </c>
      <c r="FH48" s="7">
        <f t="shared" si="7"/>
        <v>15.975</v>
      </c>
      <c r="FI48" s="7">
        <f t="shared" si="8"/>
        <v>19.675</v>
      </c>
      <c r="FJ48" s="7">
        <f t="shared" si="9"/>
        <v>12.2667</v>
      </c>
      <c r="FK48" s="7">
        <f t="shared" si="10"/>
        <v>6.2438</v>
      </c>
      <c r="FL48" s="7">
        <f t="shared" si="11"/>
        <v>4</v>
      </c>
      <c r="FM48" s="7">
        <f t="shared" si="12"/>
        <v>0</v>
      </c>
      <c r="FN48" s="7">
        <f t="shared" si="13"/>
        <v>58.1605</v>
      </c>
    </row>
    <row r="49" spans="1:170" s="2" customFormat="1" ht="15">
      <c r="A49" s="25">
        <v>48</v>
      </c>
      <c r="B49" s="2" t="s">
        <v>924</v>
      </c>
      <c r="C49" s="2" t="s">
        <v>925</v>
      </c>
      <c r="D49" s="2" t="s">
        <v>534</v>
      </c>
      <c r="E49" s="2" t="s">
        <v>926</v>
      </c>
      <c r="F49" s="2" t="s">
        <v>927</v>
      </c>
      <c r="G49" s="2" t="s">
        <v>163</v>
      </c>
      <c r="H49" s="2" t="s">
        <v>164</v>
      </c>
      <c r="I49" s="2" t="s">
        <v>146</v>
      </c>
      <c r="J49" s="2" t="s">
        <v>146</v>
      </c>
      <c r="K49" s="2" t="s">
        <v>147</v>
      </c>
      <c r="L49" s="4" t="s">
        <v>148</v>
      </c>
      <c r="M49" s="3" t="s">
        <v>302</v>
      </c>
      <c r="N49" s="2" t="s">
        <v>148</v>
      </c>
      <c r="O49" s="2" t="s">
        <v>149</v>
      </c>
      <c r="P49" s="2" t="s">
        <v>149</v>
      </c>
      <c r="Q49" s="2" t="s">
        <v>928</v>
      </c>
      <c r="R49" s="2" t="s">
        <v>929</v>
      </c>
      <c r="S49" s="2" t="s">
        <v>930</v>
      </c>
      <c r="T49" s="2" t="s">
        <v>265</v>
      </c>
      <c r="U49" s="2" t="s">
        <v>266</v>
      </c>
      <c r="V49" s="2" t="s">
        <v>267</v>
      </c>
      <c r="W49" s="2" t="s">
        <v>928</v>
      </c>
      <c r="X49" s="2" t="s">
        <v>931</v>
      </c>
      <c r="Y49" s="2" t="s">
        <v>930</v>
      </c>
      <c r="Z49" s="2" t="s">
        <v>265</v>
      </c>
      <c r="AA49" s="2" t="s">
        <v>266</v>
      </c>
      <c r="AB49" s="2" t="s">
        <v>267</v>
      </c>
      <c r="AC49" s="2" t="s">
        <v>928</v>
      </c>
      <c r="AD49" s="2" t="s">
        <v>931</v>
      </c>
      <c r="AE49" s="2" t="s">
        <v>154</v>
      </c>
      <c r="AF49" s="2" t="s">
        <v>146</v>
      </c>
      <c r="AG49" s="2" t="s">
        <v>932</v>
      </c>
      <c r="AH49" s="2">
        <v>2007</v>
      </c>
      <c r="AI49" s="2" t="s">
        <v>933</v>
      </c>
      <c r="AJ49" s="2" t="s">
        <v>934</v>
      </c>
      <c r="AK49" s="2">
        <v>894</v>
      </c>
      <c r="AL49" s="2">
        <v>1800</v>
      </c>
      <c r="AM49" s="2">
        <v>49.67</v>
      </c>
      <c r="BF49" s="2" t="s">
        <v>157</v>
      </c>
      <c r="BG49" s="2" t="s">
        <v>146</v>
      </c>
      <c r="BH49" s="2" t="s">
        <v>935</v>
      </c>
      <c r="BI49" s="2">
        <v>2012</v>
      </c>
      <c r="BJ49" s="2" t="s">
        <v>167</v>
      </c>
      <c r="BK49" s="2" t="s">
        <v>436</v>
      </c>
      <c r="BL49" s="2">
        <v>534</v>
      </c>
      <c r="BM49" s="2">
        <v>800</v>
      </c>
      <c r="BN49" s="2">
        <v>66.75</v>
      </c>
      <c r="BO49" s="2" t="s">
        <v>159</v>
      </c>
      <c r="BP49" s="2" t="s">
        <v>146</v>
      </c>
      <c r="BQ49" s="2" t="s">
        <v>936</v>
      </c>
      <c r="BR49" s="2">
        <v>2009</v>
      </c>
      <c r="BS49" s="2" t="s">
        <v>937</v>
      </c>
      <c r="BT49" s="2" t="s">
        <v>436</v>
      </c>
      <c r="BU49" s="2">
        <v>780</v>
      </c>
      <c r="BV49" s="2">
        <v>1100</v>
      </c>
      <c r="BW49" s="2">
        <v>70.91</v>
      </c>
      <c r="DV49" s="2" t="s">
        <v>162</v>
      </c>
      <c r="DW49" s="2" t="s">
        <v>146</v>
      </c>
      <c r="DX49" s="2">
        <v>2011</v>
      </c>
      <c r="DY49" s="2">
        <v>97</v>
      </c>
      <c r="DZ49" s="2">
        <v>150</v>
      </c>
      <c r="EA49" s="2">
        <v>64.67</v>
      </c>
      <c r="EL49" s="2" t="s">
        <v>302</v>
      </c>
      <c r="EM49" s="2" t="s">
        <v>270</v>
      </c>
      <c r="EN49" s="2" t="s">
        <v>265</v>
      </c>
      <c r="EO49" s="2" t="s">
        <v>938</v>
      </c>
      <c r="EP49" s="2" t="s">
        <v>939</v>
      </c>
      <c r="FH49" s="7">
        <f t="shared" si="7"/>
        <v>14.9</v>
      </c>
      <c r="FI49" s="7">
        <f t="shared" si="8"/>
        <v>21.2727</v>
      </c>
      <c r="FJ49" s="7">
        <f t="shared" si="9"/>
        <v>12.9333</v>
      </c>
      <c r="FK49" s="7">
        <f t="shared" si="10"/>
        <v>6.675</v>
      </c>
      <c r="FL49" s="7">
        <f t="shared" si="11"/>
        <v>0</v>
      </c>
      <c r="FM49" s="7">
        <f t="shared" si="12"/>
        <v>0</v>
      </c>
      <c r="FN49" s="7">
        <f t="shared" si="13"/>
        <v>55.78099999999999</v>
      </c>
    </row>
    <row r="50" spans="1:170" s="2" customFormat="1" ht="15">
      <c r="A50" s="25">
        <v>49</v>
      </c>
      <c r="B50" s="2" t="s">
        <v>298</v>
      </c>
      <c r="C50" s="2" t="s">
        <v>299</v>
      </c>
      <c r="D50" s="2" t="s">
        <v>300</v>
      </c>
      <c r="E50" s="2" t="s">
        <v>227</v>
      </c>
      <c r="F50" s="2" t="s">
        <v>301</v>
      </c>
      <c r="G50" s="2" t="s">
        <v>163</v>
      </c>
      <c r="H50" s="2" t="s">
        <v>164</v>
      </c>
      <c r="I50" s="2" t="s">
        <v>146</v>
      </c>
      <c r="J50" s="2" t="s">
        <v>146</v>
      </c>
      <c r="K50" s="2" t="s">
        <v>171</v>
      </c>
      <c r="L50" s="4" t="s">
        <v>148</v>
      </c>
      <c r="M50" s="3" t="s">
        <v>302</v>
      </c>
      <c r="N50" s="2" t="s">
        <v>148</v>
      </c>
      <c r="O50" s="2" t="s">
        <v>149</v>
      </c>
      <c r="P50" s="2" t="s">
        <v>149</v>
      </c>
      <c r="Q50" s="2" t="s">
        <v>303</v>
      </c>
      <c r="R50" s="2" t="s">
        <v>304</v>
      </c>
      <c r="S50" s="2" t="s">
        <v>305</v>
      </c>
      <c r="T50" s="2" t="s">
        <v>284</v>
      </c>
      <c r="U50" s="2" t="s">
        <v>284</v>
      </c>
      <c r="V50" s="2" t="s">
        <v>285</v>
      </c>
      <c r="W50" s="2" t="s">
        <v>306</v>
      </c>
      <c r="X50" s="2" t="s">
        <v>304</v>
      </c>
      <c r="Y50" s="2" t="s">
        <v>305</v>
      </c>
      <c r="Z50" s="2" t="s">
        <v>284</v>
      </c>
      <c r="AA50" s="2" t="s">
        <v>284</v>
      </c>
      <c r="AB50" s="2" t="s">
        <v>285</v>
      </c>
      <c r="AC50" s="2" t="s">
        <v>306</v>
      </c>
      <c r="AD50" s="2" t="s">
        <v>304</v>
      </c>
      <c r="AE50" s="2" t="s">
        <v>154</v>
      </c>
      <c r="AF50" s="2" t="s">
        <v>146</v>
      </c>
      <c r="AG50" s="2" t="s">
        <v>307</v>
      </c>
      <c r="AH50" s="2">
        <v>2007</v>
      </c>
      <c r="AI50" s="2" t="s">
        <v>308</v>
      </c>
      <c r="AJ50" s="2" t="s">
        <v>309</v>
      </c>
      <c r="AK50" s="2">
        <v>1160</v>
      </c>
      <c r="AL50" s="2">
        <v>2400</v>
      </c>
      <c r="AM50" s="2">
        <v>48.33</v>
      </c>
      <c r="BF50" s="2" t="s">
        <v>157</v>
      </c>
      <c r="BG50" s="2" t="s">
        <v>146</v>
      </c>
      <c r="BH50" s="2" t="s">
        <v>310</v>
      </c>
      <c r="BI50" s="2">
        <v>2010</v>
      </c>
      <c r="BJ50" s="2" t="s">
        <v>158</v>
      </c>
      <c r="BK50" s="2" t="s">
        <v>311</v>
      </c>
      <c r="BL50" s="2">
        <v>633</v>
      </c>
      <c r="BM50" s="2">
        <v>1000</v>
      </c>
      <c r="BN50" s="2">
        <v>63.3</v>
      </c>
      <c r="BO50" s="2" t="s">
        <v>159</v>
      </c>
      <c r="BP50" s="2" t="s">
        <v>146</v>
      </c>
      <c r="BQ50" s="2" t="s">
        <v>312</v>
      </c>
      <c r="BR50" s="2">
        <v>2008</v>
      </c>
      <c r="BS50" s="2" t="s">
        <v>313</v>
      </c>
      <c r="BT50" s="2" t="s">
        <v>309</v>
      </c>
      <c r="BU50" s="2">
        <v>825</v>
      </c>
      <c r="BV50" s="2">
        <v>1200</v>
      </c>
      <c r="BW50" s="2">
        <v>68.75</v>
      </c>
      <c r="DV50" s="2" t="s">
        <v>162</v>
      </c>
      <c r="DW50" s="2" t="s">
        <v>146</v>
      </c>
      <c r="DX50" s="2">
        <v>2013</v>
      </c>
      <c r="DY50" s="2">
        <v>85</v>
      </c>
      <c r="DZ50" s="2">
        <v>150</v>
      </c>
      <c r="EA50" s="2">
        <v>56.67</v>
      </c>
      <c r="EB50" s="2" t="s">
        <v>171</v>
      </c>
      <c r="EC50" s="2" t="s">
        <v>314</v>
      </c>
      <c r="ED50" s="2" t="s">
        <v>314</v>
      </c>
      <c r="EE50" s="2" t="s">
        <v>177</v>
      </c>
      <c r="EF50" s="2" t="s">
        <v>315</v>
      </c>
      <c r="EL50" s="2" t="s">
        <v>302</v>
      </c>
      <c r="EM50" s="2" t="s">
        <v>314</v>
      </c>
      <c r="EN50" s="2" t="s">
        <v>314</v>
      </c>
      <c r="EO50" s="2" t="s">
        <v>316</v>
      </c>
      <c r="EP50" s="2" t="s">
        <v>317</v>
      </c>
      <c r="FH50" s="7">
        <f t="shared" si="7"/>
        <v>14.5</v>
      </c>
      <c r="FI50" s="7">
        <f t="shared" si="8"/>
        <v>20.625</v>
      </c>
      <c r="FJ50" s="7">
        <f t="shared" si="9"/>
        <v>11.3333</v>
      </c>
      <c r="FK50" s="7">
        <f t="shared" si="10"/>
        <v>6.33</v>
      </c>
      <c r="FL50" s="7">
        <f t="shared" si="11"/>
        <v>0</v>
      </c>
      <c r="FM50" s="7">
        <f t="shared" si="12"/>
        <v>0</v>
      </c>
      <c r="FN50" s="7">
        <f t="shared" si="13"/>
        <v>52.7883</v>
      </c>
    </row>
    <row r="51" spans="1:170" s="2" customFormat="1" ht="15">
      <c r="A51" s="25">
        <v>50</v>
      </c>
      <c r="B51" s="2" t="s">
        <v>1068</v>
      </c>
      <c r="C51" s="2" t="s">
        <v>662</v>
      </c>
      <c r="D51" s="2" t="s">
        <v>1069</v>
      </c>
      <c r="E51" s="2" t="s">
        <v>511</v>
      </c>
      <c r="F51" s="2" t="s">
        <v>1070</v>
      </c>
      <c r="G51" s="2" t="s">
        <v>144</v>
      </c>
      <c r="H51" s="2" t="s">
        <v>164</v>
      </c>
      <c r="I51" s="2" t="s">
        <v>146</v>
      </c>
      <c r="J51" s="2" t="s">
        <v>146</v>
      </c>
      <c r="K51" s="2" t="s">
        <v>171</v>
      </c>
      <c r="L51" s="4" t="s">
        <v>148</v>
      </c>
      <c r="M51" s="2" t="s">
        <v>148</v>
      </c>
      <c r="N51" s="2" t="s">
        <v>148</v>
      </c>
      <c r="O51" s="2" t="s">
        <v>149</v>
      </c>
      <c r="P51" s="2" t="s">
        <v>149</v>
      </c>
      <c r="Q51" s="2" t="s">
        <v>1071</v>
      </c>
      <c r="R51" s="2" t="s">
        <v>1072</v>
      </c>
      <c r="S51" s="2" t="s">
        <v>1073</v>
      </c>
      <c r="T51" s="2" t="s">
        <v>719</v>
      </c>
      <c r="U51" s="2" t="s">
        <v>172</v>
      </c>
      <c r="V51" s="2" t="s">
        <v>720</v>
      </c>
      <c r="W51" s="2" t="s">
        <v>1071</v>
      </c>
      <c r="X51" s="2" t="s">
        <v>1074</v>
      </c>
      <c r="Y51" s="2" t="s">
        <v>1073</v>
      </c>
      <c r="Z51" s="2" t="s">
        <v>719</v>
      </c>
      <c r="AA51" s="2" t="s">
        <v>172</v>
      </c>
      <c r="AB51" s="2" t="s">
        <v>720</v>
      </c>
      <c r="AC51" s="2" t="s">
        <v>1071</v>
      </c>
      <c r="AD51" s="2" t="s">
        <v>1074</v>
      </c>
      <c r="AE51" s="2" t="s">
        <v>154</v>
      </c>
      <c r="AF51" s="2" t="s">
        <v>146</v>
      </c>
      <c r="AG51" s="2" t="s">
        <v>1075</v>
      </c>
      <c r="AH51" s="2">
        <v>2009</v>
      </c>
      <c r="AI51" s="2" t="s">
        <v>1076</v>
      </c>
      <c r="AJ51" s="2" t="s">
        <v>161</v>
      </c>
      <c r="AK51" s="2">
        <v>1465</v>
      </c>
      <c r="AL51" s="2">
        <v>2400</v>
      </c>
      <c r="AM51" s="2">
        <v>61.04</v>
      </c>
      <c r="BF51" s="2" t="s">
        <v>157</v>
      </c>
      <c r="BG51" s="2" t="s">
        <v>146</v>
      </c>
      <c r="BH51" s="2" t="s">
        <v>1075</v>
      </c>
      <c r="BI51" s="2">
        <v>2012</v>
      </c>
      <c r="BJ51" s="2" t="s">
        <v>217</v>
      </c>
      <c r="BK51" s="2" t="s">
        <v>161</v>
      </c>
      <c r="BL51" s="2">
        <v>378</v>
      </c>
      <c r="BM51" s="2">
        <v>800</v>
      </c>
      <c r="BN51" s="2">
        <v>47.25</v>
      </c>
      <c r="BO51" s="2" t="s">
        <v>159</v>
      </c>
      <c r="BP51" s="2" t="s">
        <v>146</v>
      </c>
      <c r="BQ51" s="2" t="s">
        <v>1075</v>
      </c>
      <c r="BR51" s="2">
        <v>2010</v>
      </c>
      <c r="BS51" s="2" t="s">
        <v>248</v>
      </c>
      <c r="BT51" s="2" t="s">
        <v>161</v>
      </c>
      <c r="BU51" s="2">
        <v>947</v>
      </c>
      <c r="BV51" s="2">
        <v>1200</v>
      </c>
      <c r="BW51" s="2">
        <v>78.92</v>
      </c>
      <c r="DV51" s="2" t="s">
        <v>162</v>
      </c>
      <c r="DW51" s="2" t="s">
        <v>146</v>
      </c>
      <c r="DX51" s="2">
        <v>2011</v>
      </c>
      <c r="DY51" s="2">
        <v>86</v>
      </c>
      <c r="DZ51" s="2">
        <v>150</v>
      </c>
      <c r="EA51" s="2">
        <v>57.33</v>
      </c>
      <c r="EB51" s="2" t="s">
        <v>171</v>
      </c>
      <c r="EC51" s="2" t="s">
        <v>172</v>
      </c>
      <c r="ED51" s="2" t="s">
        <v>172</v>
      </c>
      <c r="EE51" s="2" t="s">
        <v>1077</v>
      </c>
      <c r="EF51" s="2" t="s">
        <v>1078</v>
      </c>
      <c r="FH51" s="7">
        <f t="shared" si="7"/>
        <v>18.3125</v>
      </c>
      <c r="FI51" s="7">
        <f t="shared" si="8"/>
        <v>23.675</v>
      </c>
      <c r="FJ51" s="7">
        <f t="shared" si="9"/>
        <v>11.4667</v>
      </c>
      <c r="FK51" s="7">
        <f t="shared" si="10"/>
        <v>4.725</v>
      </c>
      <c r="FL51" s="7">
        <f t="shared" si="11"/>
        <v>0</v>
      </c>
      <c r="FM51" s="7">
        <f t="shared" si="12"/>
        <v>0</v>
      </c>
      <c r="FN51" s="7">
        <f t="shared" si="13"/>
        <v>58.1792</v>
      </c>
    </row>
    <row r="52" spans="1:170" s="2" customFormat="1" ht="15">
      <c r="A52" s="25">
        <v>51</v>
      </c>
      <c r="B52" s="2" t="s">
        <v>1541</v>
      </c>
      <c r="C52" s="2" t="s">
        <v>802</v>
      </c>
      <c r="D52" s="2" t="s">
        <v>1542</v>
      </c>
      <c r="E52" s="2" t="s">
        <v>293</v>
      </c>
      <c r="F52" s="2" t="s">
        <v>967</v>
      </c>
      <c r="G52" s="2" t="s">
        <v>163</v>
      </c>
      <c r="H52" s="2" t="s">
        <v>164</v>
      </c>
      <c r="I52" s="2" t="s">
        <v>146</v>
      </c>
      <c r="J52" s="2" t="s">
        <v>146</v>
      </c>
      <c r="K52" s="2" t="s">
        <v>171</v>
      </c>
      <c r="L52" s="4" t="s">
        <v>148</v>
      </c>
      <c r="M52" s="2" t="s">
        <v>148</v>
      </c>
      <c r="N52" s="2" t="s">
        <v>148</v>
      </c>
      <c r="O52" s="2" t="s">
        <v>149</v>
      </c>
      <c r="P52" s="2" t="s">
        <v>149</v>
      </c>
      <c r="Q52" s="2" t="s">
        <v>1543</v>
      </c>
      <c r="R52" s="2" t="s">
        <v>1544</v>
      </c>
      <c r="S52" s="2" t="s">
        <v>1545</v>
      </c>
      <c r="T52" s="2" t="s">
        <v>619</v>
      </c>
      <c r="U52" s="2" t="s">
        <v>197</v>
      </c>
      <c r="V52" s="2" t="s">
        <v>1546</v>
      </c>
      <c r="W52" s="2" t="s">
        <v>1543</v>
      </c>
      <c r="X52" s="2" t="s">
        <v>1547</v>
      </c>
      <c r="Y52" s="2" t="s">
        <v>1545</v>
      </c>
      <c r="Z52" s="2" t="s">
        <v>619</v>
      </c>
      <c r="AA52" s="2" t="s">
        <v>197</v>
      </c>
      <c r="AB52" s="2" t="s">
        <v>1546</v>
      </c>
      <c r="AC52" s="2" t="s">
        <v>1543</v>
      </c>
      <c r="AD52" s="2" t="s">
        <v>1547</v>
      </c>
      <c r="AE52" s="2" t="s">
        <v>154</v>
      </c>
      <c r="AF52" s="2" t="s">
        <v>146</v>
      </c>
      <c r="AG52" s="2" t="s">
        <v>1548</v>
      </c>
      <c r="AH52" s="2">
        <v>2002</v>
      </c>
      <c r="AI52" s="2" t="s">
        <v>1549</v>
      </c>
      <c r="AJ52" s="2" t="s">
        <v>436</v>
      </c>
      <c r="AK52" s="2">
        <v>1335</v>
      </c>
      <c r="AL52" s="2">
        <v>2400</v>
      </c>
      <c r="AM52" s="2">
        <v>55.62</v>
      </c>
      <c r="BF52" s="2" t="s">
        <v>157</v>
      </c>
      <c r="BG52" s="2" t="s">
        <v>146</v>
      </c>
      <c r="BH52" s="2" t="s">
        <v>1548</v>
      </c>
      <c r="BI52" s="2">
        <v>2005</v>
      </c>
      <c r="BJ52" s="2" t="s">
        <v>158</v>
      </c>
      <c r="BK52" s="2" t="s">
        <v>436</v>
      </c>
      <c r="BL52" s="2">
        <v>384</v>
      </c>
      <c r="BM52" s="2">
        <v>800</v>
      </c>
      <c r="BN52" s="2">
        <v>48</v>
      </c>
      <c r="BO52" s="2" t="s">
        <v>159</v>
      </c>
      <c r="BP52" s="2" t="s">
        <v>146</v>
      </c>
      <c r="BQ52" s="2" t="s">
        <v>1548</v>
      </c>
      <c r="BR52" s="2">
        <v>2011</v>
      </c>
      <c r="BS52" s="2" t="s">
        <v>254</v>
      </c>
      <c r="BT52" s="2" t="s">
        <v>436</v>
      </c>
      <c r="BU52" s="2">
        <v>813</v>
      </c>
      <c r="BV52" s="2">
        <v>1100</v>
      </c>
      <c r="BW52" s="2">
        <v>73.91</v>
      </c>
      <c r="DV52" s="2" t="s">
        <v>162</v>
      </c>
      <c r="DW52" s="2" t="s">
        <v>146</v>
      </c>
      <c r="DX52" s="2">
        <v>2011</v>
      </c>
      <c r="DY52" s="2">
        <v>100</v>
      </c>
      <c r="DZ52" s="2">
        <v>150</v>
      </c>
      <c r="EA52" s="2">
        <v>66.67</v>
      </c>
      <c r="EB52" s="2" t="s">
        <v>171</v>
      </c>
      <c r="EC52" s="2" t="s">
        <v>200</v>
      </c>
      <c r="ED52" s="2" t="s">
        <v>200</v>
      </c>
      <c r="EE52" s="2" t="s">
        <v>177</v>
      </c>
      <c r="EF52" s="2" t="s">
        <v>1082</v>
      </c>
      <c r="FH52" s="7">
        <f t="shared" si="7"/>
        <v>16.6875</v>
      </c>
      <c r="FI52" s="7">
        <f t="shared" si="8"/>
        <v>22.1727</v>
      </c>
      <c r="FJ52" s="7">
        <f t="shared" si="9"/>
        <v>13.3333</v>
      </c>
      <c r="FK52" s="7">
        <f t="shared" si="10"/>
        <v>4.8</v>
      </c>
      <c r="FL52" s="7">
        <f t="shared" si="11"/>
        <v>0</v>
      </c>
      <c r="FM52" s="7">
        <f t="shared" si="12"/>
        <v>0</v>
      </c>
      <c r="FN52" s="7">
        <f t="shared" si="13"/>
        <v>56.9935</v>
      </c>
    </row>
    <row r="53" spans="1:170" s="2" customFormat="1" ht="15">
      <c r="A53" s="25">
        <v>52</v>
      </c>
      <c r="B53" s="2" t="s">
        <v>1390</v>
      </c>
      <c r="C53" s="2" t="s">
        <v>1391</v>
      </c>
      <c r="D53" s="2" t="s">
        <v>419</v>
      </c>
      <c r="E53" s="2" t="s">
        <v>473</v>
      </c>
      <c r="F53" s="2" t="s">
        <v>1392</v>
      </c>
      <c r="G53" s="2" t="s">
        <v>144</v>
      </c>
      <c r="H53" s="2" t="s">
        <v>145</v>
      </c>
      <c r="I53" s="2" t="s">
        <v>146</v>
      </c>
      <c r="J53" s="2" t="s">
        <v>146</v>
      </c>
      <c r="K53" s="2" t="s">
        <v>171</v>
      </c>
      <c r="L53" s="4" t="s">
        <v>148</v>
      </c>
      <c r="M53" s="2" t="s">
        <v>148</v>
      </c>
      <c r="N53" s="2" t="s">
        <v>148</v>
      </c>
      <c r="O53" s="2" t="s">
        <v>149</v>
      </c>
      <c r="P53" s="2" t="s">
        <v>149</v>
      </c>
      <c r="Q53" s="2" t="s">
        <v>1393</v>
      </c>
      <c r="R53" s="2" t="s">
        <v>863</v>
      </c>
      <c r="S53" s="2" t="s">
        <v>1394</v>
      </c>
      <c r="T53" s="2" t="s">
        <v>366</v>
      </c>
      <c r="U53" s="2" t="s">
        <v>347</v>
      </c>
      <c r="V53" s="2" t="s">
        <v>367</v>
      </c>
      <c r="W53" s="2" t="s">
        <v>1393</v>
      </c>
      <c r="X53" s="2" t="s">
        <v>863</v>
      </c>
      <c r="Y53" s="2" t="s">
        <v>1394</v>
      </c>
      <c r="Z53" s="2" t="s">
        <v>366</v>
      </c>
      <c r="AA53" s="2" t="s">
        <v>347</v>
      </c>
      <c r="AB53" s="2" t="s">
        <v>367</v>
      </c>
      <c r="AC53" s="2" t="s">
        <v>1393</v>
      </c>
      <c r="AD53" s="2" t="s">
        <v>863</v>
      </c>
      <c r="AE53" s="2" t="s">
        <v>154</v>
      </c>
      <c r="AF53" s="2" t="s">
        <v>146</v>
      </c>
      <c r="AG53" s="2" t="s">
        <v>1395</v>
      </c>
      <c r="AH53" s="2">
        <v>1998</v>
      </c>
      <c r="AI53" s="2" t="s">
        <v>1396</v>
      </c>
      <c r="AJ53" s="2" t="s">
        <v>156</v>
      </c>
      <c r="AK53" s="2">
        <v>1316</v>
      </c>
      <c r="AL53" s="2">
        <v>2400</v>
      </c>
      <c r="AM53" s="2">
        <v>54.83</v>
      </c>
      <c r="BF53" s="2" t="s">
        <v>157</v>
      </c>
      <c r="BG53" s="2" t="s">
        <v>146</v>
      </c>
      <c r="BH53" s="2" t="s">
        <v>1397</v>
      </c>
      <c r="BI53" s="2">
        <v>2011</v>
      </c>
      <c r="BJ53" s="2" t="s">
        <v>167</v>
      </c>
      <c r="BK53" s="2" t="s">
        <v>156</v>
      </c>
      <c r="BL53" s="2">
        <v>400</v>
      </c>
      <c r="BM53" s="2">
        <v>800</v>
      </c>
      <c r="BN53" s="2">
        <v>50</v>
      </c>
      <c r="BO53" s="2" t="s">
        <v>159</v>
      </c>
      <c r="BP53" s="2" t="s">
        <v>146</v>
      </c>
      <c r="BQ53" s="2" t="s">
        <v>1398</v>
      </c>
      <c r="BR53" s="2">
        <v>2008</v>
      </c>
      <c r="BS53" s="2" t="s">
        <v>968</v>
      </c>
      <c r="BT53" s="2" t="s">
        <v>161</v>
      </c>
      <c r="BU53" s="2">
        <v>938</v>
      </c>
      <c r="BV53" s="2">
        <v>1200</v>
      </c>
      <c r="BW53" s="2">
        <v>78.17</v>
      </c>
      <c r="DV53" s="2" t="s">
        <v>162</v>
      </c>
      <c r="DW53" s="2" t="s">
        <v>146</v>
      </c>
      <c r="DX53" s="2">
        <v>2011</v>
      </c>
      <c r="DY53" s="2">
        <v>89</v>
      </c>
      <c r="DZ53" s="2">
        <v>150</v>
      </c>
      <c r="EA53" s="2">
        <v>59.33</v>
      </c>
      <c r="EB53" s="2" t="s">
        <v>171</v>
      </c>
      <c r="EC53" s="2" t="s">
        <v>469</v>
      </c>
      <c r="ED53" s="2" t="s">
        <v>469</v>
      </c>
      <c r="EE53" s="2" t="s">
        <v>1399</v>
      </c>
      <c r="EF53" s="2" t="s">
        <v>1400</v>
      </c>
      <c r="FH53" s="7">
        <f t="shared" si="7"/>
        <v>16.45</v>
      </c>
      <c r="FI53" s="7">
        <f t="shared" si="8"/>
        <v>23.45</v>
      </c>
      <c r="FJ53" s="7">
        <f t="shared" si="9"/>
        <v>11.8667</v>
      </c>
      <c r="FK53" s="7">
        <f t="shared" si="10"/>
        <v>5</v>
      </c>
      <c r="FL53" s="7">
        <f t="shared" si="11"/>
        <v>0</v>
      </c>
      <c r="FM53" s="7">
        <f t="shared" si="12"/>
        <v>0</v>
      </c>
      <c r="FN53" s="7">
        <f t="shared" si="13"/>
        <v>56.7667</v>
      </c>
    </row>
    <row r="54" spans="1:170" s="2" customFormat="1" ht="15">
      <c r="A54" s="25">
        <v>53</v>
      </c>
      <c r="B54" s="2" t="s">
        <v>1191</v>
      </c>
      <c r="C54" s="2" t="s">
        <v>657</v>
      </c>
      <c r="D54" s="2" t="s">
        <v>1192</v>
      </c>
      <c r="E54" s="2" t="s">
        <v>637</v>
      </c>
      <c r="F54" s="2" t="s">
        <v>1193</v>
      </c>
      <c r="G54" s="2" t="s">
        <v>163</v>
      </c>
      <c r="H54" s="2" t="s">
        <v>145</v>
      </c>
      <c r="I54" s="2" t="s">
        <v>146</v>
      </c>
      <c r="J54" s="2" t="s">
        <v>146</v>
      </c>
      <c r="K54" s="2" t="s">
        <v>171</v>
      </c>
      <c r="L54" s="4" t="s">
        <v>148</v>
      </c>
      <c r="M54" s="2" t="s">
        <v>148</v>
      </c>
      <c r="N54" s="2" t="s">
        <v>148</v>
      </c>
      <c r="O54" s="2" t="s">
        <v>149</v>
      </c>
      <c r="P54" s="2" t="s">
        <v>149</v>
      </c>
      <c r="Q54" s="2" t="s">
        <v>1194</v>
      </c>
      <c r="R54" s="2" t="s">
        <v>1195</v>
      </c>
      <c r="S54" s="2" t="s">
        <v>1196</v>
      </c>
      <c r="T54" s="2" t="s">
        <v>499</v>
      </c>
      <c r="U54" s="2" t="s">
        <v>172</v>
      </c>
      <c r="V54" s="2" t="s">
        <v>1197</v>
      </c>
      <c r="W54" s="2" t="s">
        <v>1198</v>
      </c>
      <c r="X54" s="2" t="s">
        <v>1199</v>
      </c>
      <c r="Y54" s="2" t="s">
        <v>1200</v>
      </c>
      <c r="Z54" s="2" t="s">
        <v>172</v>
      </c>
      <c r="AA54" s="2" t="s">
        <v>172</v>
      </c>
      <c r="AB54" s="2" t="s">
        <v>173</v>
      </c>
      <c r="AC54" s="2" t="s">
        <v>1198</v>
      </c>
      <c r="AD54" s="2" t="s">
        <v>1199</v>
      </c>
      <c r="AE54" s="2" t="s">
        <v>154</v>
      </c>
      <c r="AF54" s="2" t="s">
        <v>146</v>
      </c>
      <c r="AG54" s="2" t="s">
        <v>1201</v>
      </c>
      <c r="AH54" s="2">
        <v>2003</v>
      </c>
      <c r="AI54" s="2" t="s">
        <v>1202</v>
      </c>
      <c r="AJ54" s="2" t="s">
        <v>161</v>
      </c>
      <c r="AK54" s="2">
        <v>1290</v>
      </c>
      <c r="AL54" s="2">
        <v>2400</v>
      </c>
      <c r="AM54" s="2">
        <v>53.75</v>
      </c>
      <c r="BF54" s="2" t="s">
        <v>157</v>
      </c>
      <c r="BG54" s="2" t="s">
        <v>146</v>
      </c>
      <c r="BH54" s="2" t="s">
        <v>1203</v>
      </c>
      <c r="BI54" s="2">
        <v>2005</v>
      </c>
      <c r="BJ54" s="2" t="s">
        <v>167</v>
      </c>
      <c r="BK54" s="2" t="s">
        <v>161</v>
      </c>
      <c r="BL54" s="2">
        <v>440</v>
      </c>
      <c r="BM54" s="2">
        <v>800</v>
      </c>
      <c r="BN54" s="2">
        <v>55</v>
      </c>
      <c r="BO54" s="2" t="s">
        <v>159</v>
      </c>
      <c r="BP54" s="2" t="s">
        <v>146</v>
      </c>
      <c r="BQ54" s="2" t="s">
        <v>1204</v>
      </c>
      <c r="BR54" s="2">
        <v>2006</v>
      </c>
      <c r="BS54" s="2" t="s">
        <v>354</v>
      </c>
      <c r="BT54" s="2" t="s">
        <v>161</v>
      </c>
      <c r="BU54" s="2">
        <v>898</v>
      </c>
      <c r="BV54" s="2">
        <v>1200</v>
      </c>
      <c r="BW54" s="2">
        <v>74.83</v>
      </c>
      <c r="DV54" s="2" t="s">
        <v>162</v>
      </c>
      <c r="DW54" s="2" t="s">
        <v>146</v>
      </c>
      <c r="DX54" s="2">
        <v>2011</v>
      </c>
      <c r="DY54" s="2">
        <v>90</v>
      </c>
      <c r="DZ54" s="2">
        <v>150</v>
      </c>
      <c r="EA54" s="2">
        <v>60</v>
      </c>
      <c r="EB54" s="2" t="s">
        <v>171</v>
      </c>
      <c r="EC54" s="2" t="s">
        <v>176</v>
      </c>
      <c r="ED54" s="2" t="s">
        <v>1205</v>
      </c>
      <c r="EE54" s="2" t="s">
        <v>1206</v>
      </c>
      <c r="EF54" s="2" t="s">
        <v>1207</v>
      </c>
      <c r="FH54" s="7">
        <f t="shared" si="7"/>
        <v>16.125</v>
      </c>
      <c r="FI54" s="7">
        <f t="shared" si="8"/>
        <v>22.45</v>
      </c>
      <c r="FJ54" s="7">
        <f t="shared" si="9"/>
        <v>12</v>
      </c>
      <c r="FK54" s="7">
        <f t="shared" si="10"/>
        <v>5.5</v>
      </c>
      <c r="FL54" s="7">
        <f t="shared" si="11"/>
        <v>0</v>
      </c>
      <c r="FM54" s="7">
        <f t="shared" si="12"/>
        <v>0</v>
      </c>
      <c r="FN54" s="7">
        <f t="shared" si="13"/>
        <v>56.075</v>
      </c>
    </row>
    <row r="55" spans="1:170" s="2" customFormat="1" ht="15">
      <c r="A55" s="25">
        <v>54</v>
      </c>
      <c r="B55" s="2" t="s">
        <v>765</v>
      </c>
      <c r="C55" s="2" t="s">
        <v>699</v>
      </c>
      <c r="D55" s="2" t="s">
        <v>766</v>
      </c>
      <c r="E55" s="2" t="s">
        <v>678</v>
      </c>
      <c r="F55" s="2" t="s">
        <v>767</v>
      </c>
      <c r="G55" s="2" t="s">
        <v>144</v>
      </c>
      <c r="H55" s="2" t="s">
        <v>164</v>
      </c>
      <c r="I55" s="2" t="s">
        <v>146</v>
      </c>
      <c r="J55" s="2" t="s">
        <v>146</v>
      </c>
      <c r="K55" s="2" t="s">
        <v>171</v>
      </c>
      <c r="L55" s="4" t="s">
        <v>148</v>
      </c>
      <c r="M55" s="2" t="s">
        <v>148</v>
      </c>
      <c r="N55" s="2" t="s">
        <v>148</v>
      </c>
      <c r="O55" s="2" t="s">
        <v>149</v>
      </c>
      <c r="P55" s="2" t="s">
        <v>149</v>
      </c>
      <c r="Q55" s="2" t="s">
        <v>768</v>
      </c>
      <c r="R55" s="2" t="s">
        <v>769</v>
      </c>
      <c r="S55" s="2" t="s">
        <v>770</v>
      </c>
      <c r="T55" s="2" t="s">
        <v>197</v>
      </c>
      <c r="U55" s="2" t="s">
        <v>197</v>
      </c>
      <c r="V55" s="2" t="s">
        <v>701</v>
      </c>
      <c r="W55" s="2" t="s">
        <v>768</v>
      </c>
      <c r="X55" s="2" t="s">
        <v>771</v>
      </c>
      <c r="Y55" s="2" t="s">
        <v>772</v>
      </c>
      <c r="Z55" s="2" t="s">
        <v>197</v>
      </c>
      <c r="AA55" s="2" t="s">
        <v>197</v>
      </c>
      <c r="AB55" s="2" t="s">
        <v>701</v>
      </c>
      <c r="AC55" s="2" t="s">
        <v>773</v>
      </c>
      <c r="AD55" s="2" t="s">
        <v>774</v>
      </c>
      <c r="AE55" s="2" t="s">
        <v>154</v>
      </c>
      <c r="AF55" s="2" t="s">
        <v>146</v>
      </c>
      <c r="AG55" s="2" t="s">
        <v>775</v>
      </c>
      <c r="AH55" s="2">
        <v>2007</v>
      </c>
      <c r="AI55" s="2" t="s">
        <v>776</v>
      </c>
      <c r="AJ55" s="2" t="s">
        <v>439</v>
      </c>
      <c r="AK55" s="2">
        <v>1561</v>
      </c>
      <c r="AL55" s="2">
        <v>2400</v>
      </c>
      <c r="AM55" s="2">
        <v>65.04</v>
      </c>
      <c r="BF55" s="2" t="s">
        <v>157</v>
      </c>
      <c r="BG55" s="2" t="s">
        <v>146</v>
      </c>
      <c r="BH55" s="2" t="s">
        <v>777</v>
      </c>
      <c r="BI55" s="2">
        <v>2013</v>
      </c>
      <c r="BJ55" s="2" t="s">
        <v>167</v>
      </c>
      <c r="BK55" s="2" t="s">
        <v>439</v>
      </c>
      <c r="BL55" s="2">
        <v>800</v>
      </c>
      <c r="BM55" s="2">
        <v>1600</v>
      </c>
      <c r="BN55" s="2">
        <v>50</v>
      </c>
      <c r="BO55" s="2" t="s">
        <v>159</v>
      </c>
      <c r="BP55" s="2" t="s">
        <v>146</v>
      </c>
      <c r="BQ55" s="2" t="s">
        <v>778</v>
      </c>
      <c r="BR55" s="2">
        <v>2008</v>
      </c>
      <c r="BS55" s="2" t="s">
        <v>779</v>
      </c>
      <c r="BT55" s="2" t="s">
        <v>439</v>
      </c>
      <c r="BU55" s="2">
        <v>746</v>
      </c>
      <c r="BV55" s="2">
        <v>1100</v>
      </c>
      <c r="BW55" s="2">
        <v>67.82</v>
      </c>
      <c r="DV55" s="2" t="s">
        <v>162</v>
      </c>
      <c r="DW55" s="2" t="s">
        <v>146</v>
      </c>
      <c r="DX55" s="2">
        <v>2011</v>
      </c>
      <c r="DY55" s="2">
        <v>83</v>
      </c>
      <c r="DZ55" s="2">
        <v>150</v>
      </c>
      <c r="EA55" s="2">
        <v>55.33</v>
      </c>
      <c r="EB55" s="2" t="s">
        <v>171</v>
      </c>
      <c r="EC55" s="2" t="s">
        <v>780</v>
      </c>
      <c r="ED55" s="2" t="s">
        <v>197</v>
      </c>
      <c r="EE55" s="2" t="s">
        <v>781</v>
      </c>
      <c r="EF55" s="2" t="s">
        <v>782</v>
      </c>
      <c r="FH55" s="7">
        <f t="shared" si="7"/>
        <v>19.5125</v>
      </c>
      <c r="FI55" s="7">
        <f t="shared" si="8"/>
        <v>20.3455</v>
      </c>
      <c r="FJ55" s="7">
        <f t="shared" si="9"/>
        <v>11.0667</v>
      </c>
      <c r="FK55" s="7">
        <f t="shared" si="10"/>
        <v>5</v>
      </c>
      <c r="FL55" s="7">
        <f t="shared" si="11"/>
        <v>0</v>
      </c>
      <c r="FM55" s="7">
        <f t="shared" si="12"/>
        <v>0</v>
      </c>
      <c r="FN55" s="7">
        <f t="shared" si="13"/>
        <v>55.9247</v>
      </c>
    </row>
    <row r="56" spans="1:170" s="2" customFormat="1" ht="15">
      <c r="A56" s="25">
        <v>55</v>
      </c>
      <c r="B56" s="2" t="s">
        <v>1586</v>
      </c>
      <c r="C56" s="2" t="s">
        <v>438</v>
      </c>
      <c r="D56" s="2" t="s">
        <v>283</v>
      </c>
      <c r="E56" s="2" t="s">
        <v>468</v>
      </c>
      <c r="F56" s="2" t="s">
        <v>1587</v>
      </c>
      <c r="G56" s="2" t="s">
        <v>144</v>
      </c>
      <c r="H56" s="2" t="s">
        <v>145</v>
      </c>
      <c r="I56" s="2" t="s">
        <v>146</v>
      </c>
      <c r="J56" s="2" t="s">
        <v>146</v>
      </c>
      <c r="K56" s="2" t="s">
        <v>171</v>
      </c>
      <c r="L56" s="4" t="s">
        <v>148</v>
      </c>
      <c r="M56" s="2" t="s">
        <v>148</v>
      </c>
      <c r="N56" s="2" t="s">
        <v>148</v>
      </c>
      <c r="O56" s="2" t="s">
        <v>149</v>
      </c>
      <c r="P56" s="2" t="s">
        <v>149</v>
      </c>
      <c r="Q56" s="2" t="s">
        <v>1588</v>
      </c>
      <c r="R56" s="2" t="s">
        <v>1475</v>
      </c>
      <c r="S56" s="2" t="s">
        <v>1589</v>
      </c>
      <c r="T56" s="2" t="s">
        <v>240</v>
      </c>
      <c r="U56" s="2" t="s">
        <v>241</v>
      </c>
      <c r="V56" s="2" t="s">
        <v>242</v>
      </c>
      <c r="W56" s="2" t="s">
        <v>1588</v>
      </c>
      <c r="X56" s="2" t="s">
        <v>1475</v>
      </c>
      <c r="Y56" s="2" t="s">
        <v>1589</v>
      </c>
      <c r="Z56" s="2" t="s">
        <v>240</v>
      </c>
      <c r="AA56" s="2" t="s">
        <v>241</v>
      </c>
      <c r="AB56" s="2" t="s">
        <v>242</v>
      </c>
      <c r="AC56" s="2" t="s">
        <v>1588</v>
      </c>
      <c r="AD56" s="2" t="s">
        <v>1475</v>
      </c>
      <c r="AE56" s="2" t="s">
        <v>154</v>
      </c>
      <c r="AF56" s="2" t="s">
        <v>146</v>
      </c>
      <c r="AG56" s="2" t="s">
        <v>1590</v>
      </c>
      <c r="AH56" s="2">
        <v>2003</v>
      </c>
      <c r="AI56" s="2" t="s">
        <v>1591</v>
      </c>
      <c r="AJ56" s="2" t="s">
        <v>166</v>
      </c>
      <c r="AK56" s="2">
        <v>1440</v>
      </c>
      <c r="AL56" s="2">
        <v>2400</v>
      </c>
      <c r="AM56" s="2">
        <v>60</v>
      </c>
      <c r="BF56" s="2" t="s">
        <v>157</v>
      </c>
      <c r="BG56" s="2" t="s">
        <v>146</v>
      </c>
      <c r="BH56" s="2" t="s">
        <v>1592</v>
      </c>
      <c r="BI56" s="2">
        <v>2005</v>
      </c>
      <c r="BJ56" s="2" t="s">
        <v>167</v>
      </c>
      <c r="BK56" s="2" t="s">
        <v>166</v>
      </c>
      <c r="BL56" s="2">
        <v>410</v>
      </c>
      <c r="BM56" s="2">
        <v>800</v>
      </c>
      <c r="BN56" s="2">
        <v>51.25</v>
      </c>
      <c r="BO56" s="2" t="s">
        <v>159</v>
      </c>
      <c r="BP56" s="2" t="s">
        <v>146</v>
      </c>
      <c r="BQ56" s="2" t="s">
        <v>1593</v>
      </c>
      <c r="BR56" s="2">
        <v>2006</v>
      </c>
      <c r="BS56" s="2" t="s">
        <v>1457</v>
      </c>
      <c r="BT56" s="2" t="s">
        <v>166</v>
      </c>
      <c r="BU56" s="2">
        <v>824</v>
      </c>
      <c r="BV56" s="2">
        <v>1150</v>
      </c>
      <c r="BW56" s="2">
        <v>71.65</v>
      </c>
      <c r="DV56" s="2" t="s">
        <v>162</v>
      </c>
      <c r="DW56" s="2" t="s">
        <v>146</v>
      </c>
      <c r="DX56" s="2">
        <v>2011</v>
      </c>
      <c r="DY56" s="2">
        <v>84</v>
      </c>
      <c r="DZ56" s="2">
        <v>150</v>
      </c>
      <c r="EA56" s="2">
        <v>56</v>
      </c>
      <c r="EB56" s="2" t="s">
        <v>171</v>
      </c>
      <c r="EC56" s="2" t="s">
        <v>241</v>
      </c>
      <c r="ED56" s="2" t="s">
        <v>172</v>
      </c>
      <c r="EE56" s="2" t="s">
        <v>244</v>
      </c>
      <c r="EF56" s="2" t="s">
        <v>233</v>
      </c>
      <c r="FH56" s="7">
        <f t="shared" si="7"/>
        <v>18</v>
      </c>
      <c r="FI56" s="7">
        <f t="shared" si="8"/>
        <v>21.4957</v>
      </c>
      <c r="FJ56" s="7">
        <f t="shared" si="9"/>
        <v>11.2</v>
      </c>
      <c r="FK56" s="7">
        <f t="shared" si="10"/>
        <v>5.125</v>
      </c>
      <c r="FL56" s="7">
        <f t="shared" si="11"/>
        <v>0</v>
      </c>
      <c r="FM56" s="7">
        <f t="shared" si="12"/>
        <v>0</v>
      </c>
      <c r="FN56" s="7">
        <f t="shared" si="13"/>
        <v>55.8207</v>
      </c>
    </row>
    <row r="57" spans="1:170" s="2" customFormat="1" ht="15">
      <c r="A57" s="25">
        <v>56</v>
      </c>
      <c r="B57" s="2" t="s">
        <v>1700</v>
      </c>
      <c r="C57" s="2" t="s">
        <v>1435</v>
      </c>
      <c r="D57" s="2" t="s">
        <v>1701</v>
      </c>
      <c r="E57" s="2" t="s">
        <v>495</v>
      </c>
      <c r="F57" s="2" t="s">
        <v>1702</v>
      </c>
      <c r="G57" s="2" t="s">
        <v>144</v>
      </c>
      <c r="H57" s="2" t="s">
        <v>145</v>
      </c>
      <c r="I57" s="2" t="s">
        <v>146</v>
      </c>
      <c r="J57" s="2" t="s">
        <v>146</v>
      </c>
      <c r="K57" s="2" t="s">
        <v>171</v>
      </c>
      <c r="L57" s="4" t="s">
        <v>148</v>
      </c>
      <c r="M57" s="2" t="s">
        <v>148</v>
      </c>
      <c r="N57" s="2" t="s">
        <v>148</v>
      </c>
      <c r="O57" s="2" t="s">
        <v>149</v>
      </c>
      <c r="P57" s="2" t="s">
        <v>149</v>
      </c>
      <c r="Q57" s="2" t="s">
        <v>1703</v>
      </c>
      <c r="R57" s="2" t="s">
        <v>1704</v>
      </c>
      <c r="S57" s="2" t="s">
        <v>1705</v>
      </c>
      <c r="T57" s="2" t="s">
        <v>344</v>
      </c>
      <c r="U57" s="2" t="s">
        <v>344</v>
      </c>
      <c r="V57" s="2" t="s">
        <v>403</v>
      </c>
      <c r="W57" s="2" t="s">
        <v>1703</v>
      </c>
      <c r="X57" s="2" t="s">
        <v>1704</v>
      </c>
      <c r="Y57" s="2" t="s">
        <v>1705</v>
      </c>
      <c r="Z57" s="2" t="s">
        <v>344</v>
      </c>
      <c r="AA57" s="2" t="s">
        <v>344</v>
      </c>
      <c r="AB57" s="2" t="s">
        <v>403</v>
      </c>
      <c r="AC57" s="2" t="s">
        <v>1703</v>
      </c>
      <c r="AD57" s="2" t="s">
        <v>1704</v>
      </c>
      <c r="AE57" s="2" t="s">
        <v>154</v>
      </c>
      <c r="AF57" s="2" t="s">
        <v>146</v>
      </c>
      <c r="AG57" s="2" t="s">
        <v>1706</v>
      </c>
      <c r="AH57" s="2">
        <v>2007</v>
      </c>
      <c r="AI57" s="2" t="s">
        <v>1707</v>
      </c>
      <c r="AJ57" s="2" t="s">
        <v>161</v>
      </c>
      <c r="AK57" s="2">
        <v>1317</v>
      </c>
      <c r="AL57" s="2">
        <v>2400</v>
      </c>
      <c r="AM57" s="2">
        <v>54.88</v>
      </c>
      <c r="BF57" s="2" t="s">
        <v>157</v>
      </c>
      <c r="BG57" s="2" t="s">
        <v>146</v>
      </c>
      <c r="BH57" s="2" t="s">
        <v>1708</v>
      </c>
      <c r="BI57" s="2">
        <v>2011</v>
      </c>
      <c r="BJ57" s="2" t="s">
        <v>167</v>
      </c>
      <c r="BK57" s="2" t="s">
        <v>161</v>
      </c>
      <c r="BL57" s="2">
        <v>406</v>
      </c>
      <c r="BM57" s="2">
        <v>800</v>
      </c>
      <c r="BN57" s="2">
        <v>50.75</v>
      </c>
      <c r="BO57" s="2" t="s">
        <v>159</v>
      </c>
      <c r="BP57" s="2" t="s">
        <v>146</v>
      </c>
      <c r="BQ57" s="2" t="s">
        <v>1709</v>
      </c>
      <c r="BR57" s="2">
        <v>2009</v>
      </c>
      <c r="BS57" s="2" t="s">
        <v>1710</v>
      </c>
      <c r="BT57" s="2" t="s">
        <v>161</v>
      </c>
      <c r="BU57" s="2">
        <v>901</v>
      </c>
      <c r="BV57" s="2">
        <v>1200</v>
      </c>
      <c r="BW57" s="2">
        <v>75.08</v>
      </c>
      <c r="DV57" s="2" t="s">
        <v>162</v>
      </c>
      <c r="DW57" s="2" t="s">
        <v>146</v>
      </c>
      <c r="DX57" s="2">
        <v>2011</v>
      </c>
      <c r="DY57" s="2">
        <v>88</v>
      </c>
      <c r="DZ57" s="2">
        <v>150</v>
      </c>
      <c r="EA57" s="2">
        <v>58.67</v>
      </c>
      <c r="EB57" s="2" t="s">
        <v>171</v>
      </c>
      <c r="EC57" s="2" t="s">
        <v>715</v>
      </c>
      <c r="ED57" s="2" t="s">
        <v>407</v>
      </c>
      <c r="EE57" s="2" t="s">
        <v>409</v>
      </c>
      <c r="EF57" s="2" t="s">
        <v>1711</v>
      </c>
      <c r="FH57" s="7">
        <f t="shared" si="7"/>
        <v>16.4625</v>
      </c>
      <c r="FI57" s="7">
        <f t="shared" si="8"/>
        <v>22.525</v>
      </c>
      <c r="FJ57" s="7">
        <f t="shared" si="9"/>
        <v>11.7333</v>
      </c>
      <c r="FK57" s="7">
        <f t="shared" si="10"/>
        <v>5.075</v>
      </c>
      <c r="FL57" s="7">
        <f t="shared" si="11"/>
        <v>0</v>
      </c>
      <c r="FM57" s="7">
        <f t="shared" si="12"/>
        <v>0</v>
      </c>
      <c r="FN57" s="7">
        <f t="shared" si="13"/>
        <v>55.7958</v>
      </c>
    </row>
    <row r="58" spans="1:170" s="2" customFormat="1" ht="15">
      <c r="A58" s="25">
        <v>57</v>
      </c>
      <c r="B58" s="2" t="s">
        <v>1513</v>
      </c>
      <c r="C58" s="2" t="s">
        <v>338</v>
      </c>
      <c r="D58" s="2" t="s">
        <v>873</v>
      </c>
      <c r="E58" s="2" t="s">
        <v>432</v>
      </c>
      <c r="F58" s="2" t="s">
        <v>1514</v>
      </c>
      <c r="G58" s="2" t="s">
        <v>144</v>
      </c>
      <c r="H58" s="2" t="s">
        <v>145</v>
      </c>
      <c r="I58" s="2" t="s">
        <v>146</v>
      </c>
      <c r="J58" s="2" t="s">
        <v>146</v>
      </c>
      <c r="K58" s="2" t="s">
        <v>171</v>
      </c>
      <c r="L58" s="4" t="s">
        <v>148</v>
      </c>
      <c r="M58" s="2" t="s">
        <v>148</v>
      </c>
      <c r="N58" s="2" t="s">
        <v>148</v>
      </c>
      <c r="O58" s="2" t="s">
        <v>149</v>
      </c>
      <c r="P58" s="2" t="s">
        <v>149</v>
      </c>
      <c r="Q58" s="2" t="s">
        <v>1515</v>
      </c>
      <c r="R58" s="2" t="s">
        <v>1516</v>
      </c>
      <c r="S58" s="2" t="s">
        <v>1517</v>
      </c>
      <c r="T58" s="2" t="s">
        <v>344</v>
      </c>
      <c r="U58" s="2" t="s">
        <v>344</v>
      </c>
      <c r="V58" s="2" t="s">
        <v>403</v>
      </c>
      <c r="W58" s="2" t="s">
        <v>1515</v>
      </c>
      <c r="X58" s="2" t="s">
        <v>1518</v>
      </c>
      <c r="Y58" s="2" t="s">
        <v>1519</v>
      </c>
      <c r="Z58" s="2" t="s">
        <v>985</v>
      </c>
      <c r="AA58" s="2" t="s">
        <v>344</v>
      </c>
      <c r="AB58" s="2" t="s">
        <v>746</v>
      </c>
      <c r="AC58" s="2" t="s">
        <v>1515</v>
      </c>
      <c r="AD58" s="2" t="s">
        <v>1518</v>
      </c>
      <c r="AE58" s="2" t="s">
        <v>154</v>
      </c>
      <c r="AF58" s="2" t="s">
        <v>146</v>
      </c>
      <c r="AG58" s="2" t="s">
        <v>1520</v>
      </c>
      <c r="AH58" s="2">
        <v>2007</v>
      </c>
      <c r="AI58" s="2" t="s">
        <v>155</v>
      </c>
      <c r="AJ58" s="2" t="s">
        <v>161</v>
      </c>
      <c r="AK58" s="2">
        <v>1337</v>
      </c>
      <c r="AL58" s="2">
        <v>2400</v>
      </c>
      <c r="AM58" s="2">
        <v>55.71</v>
      </c>
      <c r="BF58" s="2" t="s">
        <v>157</v>
      </c>
      <c r="BG58" s="2" t="s">
        <v>146</v>
      </c>
      <c r="BH58" s="2" t="s">
        <v>1521</v>
      </c>
      <c r="BI58" s="2">
        <v>2010</v>
      </c>
      <c r="BJ58" s="2" t="s">
        <v>1522</v>
      </c>
      <c r="BK58" s="2" t="s">
        <v>161</v>
      </c>
      <c r="BL58" s="2">
        <v>413</v>
      </c>
      <c r="BM58" s="2">
        <v>800</v>
      </c>
      <c r="BN58" s="2">
        <v>51.62</v>
      </c>
      <c r="BO58" s="2" t="s">
        <v>159</v>
      </c>
      <c r="BP58" s="2" t="s">
        <v>146</v>
      </c>
      <c r="BQ58" s="2" t="s">
        <v>1523</v>
      </c>
      <c r="BR58" s="2">
        <v>2009</v>
      </c>
      <c r="BS58" s="2" t="s">
        <v>828</v>
      </c>
      <c r="BT58" s="2" t="s">
        <v>161</v>
      </c>
      <c r="BU58" s="2">
        <v>908</v>
      </c>
      <c r="BV58" s="2">
        <v>1200</v>
      </c>
      <c r="BW58" s="2">
        <v>75.67</v>
      </c>
      <c r="DV58" s="2" t="s">
        <v>162</v>
      </c>
      <c r="DW58" s="2" t="s">
        <v>146</v>
      </c>
      <c r="DX58" s="2">
        <v>2011</v>
      </c>
      <c r="DY58" s="2">
        <v>84</v>
      </c>
      <c r="DZ58" s="2">
        <v>150</v>
      </c>
      <c r="EA58" s="2">
        <v>56</v>
      </c>
      <c r="EB58" s="2" t="s">
        <v>171</v>
      </c>
      <c r="EC58" s="2" t="s">
        <v>344</v>
      </c>
      <c r="ED58" s="2" t="s">
        <v>344</v>
      </c>
      <c r="EE58" s="2" t="s">
        <v>1051</v>
      </c>
      <c r="EF58" s="2" t="s">
        <v>1524</v>
      </c>
      <c r="FH58" s="7">
        <f t="shared" si="7"/>
        <v>16.7125</v>
      </c>
      <c r="FI58" s="7">
        <f t="shared" si="8"/>
        <v>22.7</v>
      </c>
      <c r="FJ58" s="7">
        <f t="shared" si="9"/>
        <v>11.2</v>
      </c>
      <c r="FK58" s="7">
        <f t="shared" si="10"/>
        <v>5.1625</v>
      </c>
      <c r="FL58" s="7">
        <f t="shared" si="11"/>
        <v>0</v>
      </c>
      <c r="FM58" s="7">
        <f t="shared" si="12"/>
        <v>0</v>
      </c>
      <c r="FN58" s="7">
        <f t="shared" si="13"/>
        <v>55.775</v>
      </c>
    </row>
    <row r="59" spans="1:170" s="2" customFormat="1" ht="15">
      <c r="A59" s="25">
        <v>58</v>
      </c>
      <c r="B59" s="2" t="s">
        <v>949</v>
      </c>
      <c r="C59" s="2" t="s">
        <v>239</v>
      </c>
      <c r="D59" s="2" t="s">
        <v>684</v>
      </c>
      <c r="E59" s="2" t="s">
        <v>950</v>
      </c>
      <c r="F59" s="2" t="s">
        <v>951</v>
      </c>
      <c r="G59" s="2" t="s">
        <v>144</v>
      </c>
      <c r="H59" s="2" t="s">
        <v>164</v>
      </c>
      <c r="I59" s="2" t="s">
        <v>146</v>
      </c>
      <c r="J59" s="2" t="s">
        <v>146</v>
      </c>
      <c r="K59" s="2" t="s">
        <v>171</v>
      </c>
      <c r="L59" s="4" t="s">
        <v>148</v>
      </c>
      <c r="M59" s="2" t="s">
        <v>148</v>
      </c>
      <c r="N59" s="2" t="s">
        <v>148</v>
      </c>
      <c r="O59" s="2" t="s">
        <v>149</v>
      </c>
      <c r="P59" s="2" t="s">
        <v>149</v>
      </c>
      <c r="Q59" s="2" t="s">
        <v>952</v>
      </c>
      <c r="R59" s="2" t="s">
        <v>953</v>
      </c>
      <c r="S59" s="2" t="s">
        <v>954</v>
      </c>
      <c r="T59" s="2" t="s">
        <v>270</v>
      </c>
      <c r="U59" s="2" t="s">
        <v>270</v>
      </c>
      <c r="V59" s="2" t="s">
        <v>326</v>
      </c>
      <c r="W59" s="2" t="s">
        <v>952</v>
      </c>
      <c r="X59" s="2" t="s">
        <v>955</v>
      </c>
      <c r="Y59" s="2" t="s">
        <v>954</v>
      </c>
      <c r="Z59" s="2" t="s">
        <v>270</v>
      </c>
      <c r="AA59" s="2" t="s">
        <v>270</v>
      </c>
      <c r="AB59" s="2" t="s">
        <v>326</v>
      </c>
      <c r="AC59" s="2" t="s">
        <v>952</v>
      </c>
      <c r="AD59" s="2" t="s">
        <v>955</v>
      </c>
      <c r="AE59" s="2" t="s">
        <v>154</v>
      </c>
      <c r="AF59" s="2" t="s">
        <v>146</v>
      </c>
      <c r="AG59" s="2" t="s">
        <v>956</v>
      </c>
      <c r="AH59" s="2">
        <v>2009</v>
      </c>
      <c r="AI59" s="2" t="s">
        <v>957</v>
      </c>
      <c r="AJ59" s="2" t="s">
        <v>166</v>
      </c>
      <c r="AK59" s="2">
        <v>1317</v>
      </c>
      <c r="AL59" s="2">
        <v>2400</v>
      </c>
      <c r="AM59" s="2">
        <v>54.88</v>
      </c>
      <c r="BF59" s="2" t="s">
        <v>157</v>
      </c>
      <c r="BG59" s="2" t="s">
        <v>146</v>
      </c>
      <c r="BH59" s="2" t="s">
        <v>958</v>
      </c>
      <c r="BI59" s="2">
        <v>2012</v>
      </c>
      <c r="BJ59" s="2" t="s">
        <v>959</v>
      </c>
      <c r="BK59" s="2" t="s">
        <v>166</v>
      </c>
      <c r="BL59" s="2">
        <v>440</v>
      </c>
      <c r="BM59" s="2">
        <v>800</v>
      </c>
      <c r="BN59" s="2">
        <v>55</v>
      </c>
      <c r="BO59" s="2" t="s">
        <v>159</v>
      </c>
      <c r="BP59" s="2" t="s">
        <v>146</v>
      </c>
      <c r="BQ59" s="2" t="s">
        <v>960</v>
      </c>
      <c r="BR59" s="2">
        <v>2010</v>
      </c>
      <c r="BS59" s="2" t="s">
        <v>961</v>
      </c>
      <c r="BT59" s="2" t="s">
        <v>166</v>
      </c>
      <c r="BU59" s="2">
        <v>807</v>
      </c>
      <c r="BV59" s="2">
        <v>1100</v>
      </c>
      <c r="BW59" s="2">
        <v>73.36</v>
      </c>
      <c r="DV59" s="2" t="s">
        <v>162</v>
      </c>
      <c r="DW59" s="2" t="s">
        <v>146</v>
      </c>
      <c r="DX59" s="2">
        <v>2011</v>
      </c>
      <c r="DY59" s="2">
        <v>87</v>
      </c>
      <c r="DZ59" s="2">
        <v>150</v>
      </c>
      <c r="EA59" s="2">
        <v>58</v>
      </c>
      <c r="EB59" s="2" t="s">
        <v>171</v>
      </c>
      <c r="EC59" s="2" t="s">
        <v>270</v>
      </c>
      <c r="ED59" s="2" t="s">
        <v>270</v>
      </c>
      <c r="EE59" s="2" t="s">
        <v>297</v>
      </c>
      <c r="EF59" s="2" t="s">
        <v>962</v>
      </c>
      <c r="FH59" s="7">
        <f t="shared" si="7"/>
        <v>16.4625</v>
      </c>
      <c r="FI59" s="7">
        <f t="shared" si="8"/>
        <v>22.0091</v>
      </c>
      <c r="FJ59" s="7">
        <f t="shared" si="9"/>
        <v>11.6</v>
      </c>
      <c r="FK59" s="7">
        <f t="shared" si="10"/>
        <v>5.5</v>
      </c>
      <c r="FL59" s="7">
        <f t="shared" si="11"/>
        <v>0</v>
      </c>
      <c r="FM59" s="7">
        <f t="shared" si="12"/>
        <v>0</v>
      </c>
      <c r="FN59" s="7">
        <f t="shared" si="13"/>
        <v>55.5716</v>
      </c>
    </row>
    <row r="60" spans="1:170" s="2" customFormat="1" ht="15">
      <c r="A60" s="25">
        <v>59</v>
      </c>
      <c r="B60" s="2" t="s">
        <v>1672</v>
      </c>
      <c r="C60" s="2" t="s">
        <v>1673</v>
      </c>
      <c r="D60" s="2" t="s">
        <v>255</v>
      </c>
      <c r="E60" s="2" t="s">
        <v>1674</v>
      </c>
      <c r="F60" s="2" t="s">
        <v>1675</v>
      </c>
      <c r="G60" s="2" t="s">
        <v>163</v>
      </c>
      <c r="H60" s="2" t="s">
        <v>164</v>
      </c>
      <c r="I60" s="2" t="s">
        <v>146</v>
      </c>
      <c r="J60" s="2" t="s">
        <v>146</v>
      </c>
      <c r="K60" s="2" t="s">
        <v>171</v>
      </c>
      <c r="L60" s="4" t="s">
        <v>148</v>
      </c>
      <c r="M60" s="2" t="s">
        <v>148</v>
      </c>
      <c r="N60" s="2" t="s">
        <v>148</v>
      </c>
      <c r="O60" s="2" t="s">
        <v>149</v>
      </c>
      <c r="P60" s="2" t="s">
        <v>149</v>
      </c>
      <c r="Q60" s="2" t="s">
        <v>1676</v>
      </c>
      <c r="R60" s="2" t="s">
        <v>1677</v>
      </c>
      <c r="S60" s="2" t="s">
        <v>1678</v>
      </c>
      <c r="T60" s="2" t="s">
        <v>197</v>
      </c>
      <c r="U60" s="2" t="s">
        <v>197</v>
      </c>
      <c r="V60" s="2" t="s">
        <v>634</v>
      </c>
      <c r="W60" s="2" t="s">
        <v>1676</v>
      </c>
      <c r="X60" s="2" t="s">
        <v>1679</v>
      </c>
      <c r="Y60" s="2" t="s">
        <v>1678</v>
      </c>
      <c r="Z60" s="2" t="s">
        <v>197</v>
      </c>
      <c r="AA60" s="2" t="s">
        <v>197</v>
      </c>
      <c r="AB60" s="2" t="s">
        <v>634</v>
      </c>
      <c r="AC60" s="2" t="s">
        <v>1676</v>
      </c>
      <c r="AD60" s="2" t="s">
        <v>1679</v>
      </c>
      <c r="AE60" s="2" t="s">
        <v>154</v>
      </c>
      <c r="AF60" s="2" t="s">
        <v>146</v>
      </c>
      <c r="AG60" s="2" t="s">
        <v>1680</v>
      </c>
      <c r="AH60" s="2">
        <v>2010</v>
      </c>
      <c r="AI60" s="2" t="s">
        <v>1681</v>
      </c>
      <c r="AJ60" s="2" t="s">
        <v>526</v>
      </c>
      <c r="AK60" s="2">
        <v>1528</v>
      </c>
      <c r="AL60" s="2">
        <v>2400</v>
      </c>
      <c r="AM60" s="2">
        <v>63.67</v>
      </c>
      <c r="BF60" s="2" t="s">
        <v>157</v>
      </c>
      <c r="BG60" s="2" t="s">
        <v>146</v>
      </c>
      <c r="BH60" s="2" t="s">
        <v>1682</v>
      </c>
      <c r="BI60" s="2">
        <v>2013</v>
      </c>
      <c r="BJ60" s="2" t="s">
        <v>167</v>
      </c>
      <c r="BK60" s="2" t="s">
        <v>526</v>
      </c>
      <c r="BL60" s="2">
        <v>800</v>
      </c>
      <c r="BM60" s="2">
        <v>1600</v>
      </c>
      <c r="BN60" s="2">
        <v>50</v>
      </c>
      <c r="BO60" s="2" t="s">
        <v>159</v>
      </c>
      <c r="BP60" s="2" t="s">
        <v>146</v>
      </c>
      <c r="BQ60" s="2" t="s">
        <v>1683</v>
      </c>
      <c r="BR60" s="2">
        <v>2011</v>
      </c>
      <c r="BS60" s="2" t="s">
        <v>572</v>
      </c>
      <c r="BT60" s="2" t="s">
        <v>526</v>
      </c>
      <c r="BU60" s="2">
        <v>748</v>
      </c>
      <c r="BV60" s="2">
        <v>1100</v>
      </c>
      <c r="BW60" s="2">
        <v>68</v>
      </c>
      <c r="DV60" s="2" t="s">
        <v>162</v>
      </c>
      <c r="DW60" s="2" t="s">
        <v>146</v>
      </c>
      <c r="DX60" s="2">
        <v>2011</v>
      </c>
      <c r="DY60" s="2">
        <v>83</v>
      </c>
      <c r="DZ60" s="2">
        <v>150</v>
      </c>
      <c r="EA60" s="2">
        <v>55.33</v>
      </c>
      <c r="EB60" s="2" t="s">
        <v>171</v>
      </c>
      <c r="EC60" s="2" t="s">
        <v>197</v>
      </c>
      <c r="ED60" s="2" t="s">
        <v>197</v>
      </c>
      <c r="EE60" s="2" t="s">
        <v>1684</v>
      </c>
      <c r="EF60" s="2" t="s">
        <v>1685</v>
      </c>
      <c r="FH60" s="7">
        <f t="shared" si="7"/>
        <v>19.1</v>
      </c>
      <c r="FI60" s="7">
        <f t="shared" si="8"/>
        <v>20.4</v>
      </c>
      <c r="FJ60" s="7">
        <f t="shared" si="9"/>
        <v>11.0667</v>
      </c>
      <c r="FK60" s="7">
        <f t="shared" si="10"/>
        <v>5</v>
      </c>
      <c r="FL60" s="7">
        <f t="shared" si="11"/>
        <v>0</v>
      </c>
      <c r="FM60" s="7">
        <f t="shared" si="12"/>
        <v>0</v>
      </c>
      <c r="FN60" s="7">
        <f t="shared" si="13"/>
        <v>55.5667</v>
      </c>
    </row>
    <row r="61" spans="1:170" s="2" customFormat="1" ht="15">
      <c r="A61" s="25">
        <v>60</v>
      </c>
      <c r="B61" s="2" t="s">
        <v>509</v>
      </c>
      <c r="C61" s="2" t="s">
        <v>510</v>
      </c>
      <c r="D61" s="2" t="s">
        <v>256</v>
      </c>
      <c r="E61" s="2" t="s">
        <v>511</v>
      </c>
      <c r="F61" s="2" t="s">
        <v>512</v>
      </c>
      <c r="G61" s="2" t="s">
        <v>144</v>
      </c>
      <c r="H61" s="2" t="s">
        <v>145</v>
      </c>
      <c r="I61" s="2" t="s">
        <v>146</v>
      </c>
      <c r="J61" s="2" t="s">
        <v>146</v>
      </c>
      <c r="K61" s="2" t="s">
        <v>513</v>
      </c>
      <c r="L61" s="4" t="s">
        <v>148</v>
      </c>
      <c r="M61" s="2" t="s">
        <v>148</v>
      </c>
      <c r="N61" s="2" t="s">
        <v>148</v>
      </c>
      <c r="O61" s="2" t="s">
        <v>149</v>
      </c>
      <c r="P61" s="2" t="s">
        <v>149</v>
      </c>
      <c r="Q61" s="2" t="s">
        <v>514</v>
      </c>
      <c r="R61" s="2" t="s">
        <v>515</v>
      </c>
      <c r="S61" s="2" t="s">
        <v>516</v>
      </c>
      <c r="T61" s="2" t="s">
        <v>264</v>
      </c>
      <c r="U61" s="2" t="s">
        <v>264</v>
      </c>
      <c r="V61" s="2" t="s">
        <v>517</v>
      </c>
      <c r="W61" s="2" t="s">
        <v>514</v>
      </c>
      <c r="X61" s="2" t="s">
        <v>518</v>
      </c>
      <c r="Y61" s="2" t="s">
        <v>516</v>
      </c>
      <c r="Z61" s="2" t="s">
        <v>264</v>
      </c>
      <c r="AA61" s="2" t="s">
        <v>264</v>
      </c>
      <c r="AB61" s="2" t="s">
        <v>517</v>
      </c>
      <c r="AC61" s="2" t="s">
        <v>514</v>
      </c>
      <c r="AD61" s="2" t="s">
        <v>518</v>
      </c>
      <c r="AE61" s="2" t="s">
        <v>154</v>
      </c>
      <c r="AF61" s="2" t="s">
        <v>146</v>
      </c>
      <c r="AG61" s="2" t="s">
        <v>519</v>
      </c>
      <c r="AH61" s="2">
        <v>2009</v>
      </c>
      <c r="AI61" s="2" t="s">
        <v>520</v>
      </c>
      <c r="AJ61" s="2" t="s">
        <v>380</v>
      </c>
      <c r="AK61" s="2">
        <v>1450</v>
      </c>
      <c r="AL61" s="2">
        <v>2400</v>
      </c>
      <c r="AM61" s="2">
        <v>60.42</v>
      </c>
      <c r="BF61" s="2" t="s">
        <v>157</v>
      </c>
      <c r="BG61" s="2" t="s">
        <v>146</v>
      </c>
      <c r="BH61" s="2" t="s">
        <v>521</v>
      </c>
      <c r="BI61" s="2">
        <v>2012</v>
      </c>
      <c r="BJ61" s="2" t="s">
        <v>522</v>
      </c>
      <c r="BK61" s="2" t="s">
        <v>380</v>
      </c>
      <c r="BL61" s="2">
        <v>416</v>
      </c>
      <c r="BM61" s="2">
        <v>800</v>
      </c>
      <c r="BN61" s="2">
        <v>52</v>
      </c>
      <c r="BO61" s="2" t="s">
        <v>159</v>
      </c>
      <c r="BP61" s="2" t="s">
        <v>146</v>
      </c>
      <c r="BQ61" s="2" t="s">
        <v>521</v>
      </c>
      <c r="BR61" s="2">
        <v>2010</v>
      </c>
      <c r="BS61" s="2" t="s">
        <v>523</v>
      </c>
      <c r="BT61" s="2" t="s">
        <v>380</v>
      </c>
      <c r="BU61" s="2">
        <v>720</v>
      </c>
      <c r="BV61" s="2">
        <v>1100</v>
      </c>
      <c r="BW61" s="2">
        <v>65.45</v>
      </c>
      <c r="DV61" s="2" t="s">
        <v>162</v>
      </c>
      <c r="DW61" s="2" t="s">
        <v>146</v>
      </c>
      <c r="DX61" s="2">
        <v>2011</v>
      </c>
      <c r="DY61" s="2">
        <v>84</v>
      </c>
      <c r="DZ61" s="2">
        <v>150</v>
      </c>
      <c r="EA61" s="2">
        <v>56</v>
      </c>
      <c r="EB61" s="2" t="s">
        <v>513</v>
      </c>
      <c r="EC61" s="2" t="s">
        <v>466</v>
      </c>
      <c r="ED61" s="2" t="s">
        <v>466</v>
      </c>
      <c r="EE61" s="2" t="s">
        <v>177</v>
      </c>
      <c r="EF61" s="2" t="s">
        <v>524</v>
      </c>
      <c r="FH61" s="7">
        <f t="shared" si="7"/>
        <v>18.125</v>
      </c>
      <c r="FI61" s="7">
        <f t="shared" si="8"/>
        <v>19.6364</v>
      </c>
      <c r="FJ61" s="7">
        <f t="shared" si="9"/>
        <v>11.2</v>
      </c>
      <c r="FK61" s="7">
        <f t="shared" si="10"/>
        <v>5.2</v>
      </c>
      <c r="FL61" s="7">
        <f t="shared" si="11"/>
        <v>0</v>
      </c>
      <c r="FM61" s="7">
        <f t="shared" si="12"/>
        <v>0</v>
      </c>
      <c r="FN61" s="7">
        <f t="shared" si="13"/>
        <v>54.1614</v>
      </c>
    </row>
    <row r="62" spans="1:170" s="2" customFormat="1" ht="15">
      <c r="A62" s="25">
        <v>61</v>
      </c>
      <c r="B62" s="2" t="s">
        <v>830</v>
      </c>
      <c r="C62" s="2" t="s">
        <v>831</v>
      </c>
      <c r="D62" s="2" t="s">
        <v>832</v>
      </c>
      <c r="E62" s="2" t="s">
        <v>833</v>
      </c>
      <c r="F62" s="2" t="s">
        <v>834</v>
      </c>
      <c r="G62" s="2" t="s">
        <v>144</v>
      </c>
      <c r="H62" s="2" t="s">
        <v>145</v>
      </c>
      <c r="I62" s="2" t="s">
        <v>146</v>
      </c>
      <c r="J62" s="2" t="s">
        <v>146</v>
      </c>
      <c r="K62" s="2" t="s">
        <v>513</v>
      </c>
      <c r="L62" s="4" t="s">
        <v>148</v>
      </c>
      <c r="M62" s="2" t="s">
        <v>148</v>
      </c>
      <c r="N62" s="2" t="s">
        <v>148</v>
      </c>
      <c r="O62" s="2" t="s">
        <v>149</v>
      </c>
      <c r="P62" s="2" t="s">
        <v>149</v>
      </c>
      <c r="Q62" s="2" t="s">
        <v>835</v>
      </c>
      <c r="R62" s="2" t="s">
        <v>836</v>
      </c>
      <c r="S62" s="2" t="s">
        <v>837</v>
      </c>
      <c r="T62" s="2" t="s">
        <v>241</v>
      </c>
      <c r="U62" s="2" t="s">
        <v>241</v>
      </c>
      <c r="V62" s="2" t="s">
        <v>838</v>
      </c>
      <c r="W62" s="2" t="s">
        <v>835</v>
      </c>
      <c r="X62" s="2" t="s">
        <v>839</v>
      </c>
      <c r="Y62" s="2" t="s">
        <v>837</v>
      </c>
      <c r="Z62" s="2" t="s">
        <v>241</v>
      </c>
      <c r="AA62" s="2" t="s">
        <v>241</v>
      </c>
      <c r="AB62" s="2" t="s">
        <v>838</v>
      </c>
      <c r="AC62" s="2" t="s">
        <v>835</v>
      </c>
      <c r="AD62" s="2" t="s">
        <v>839</v>
      </c>
      <c r="AE62" s="2" t="s">
        <v>154</v>
      </c>
      <c r="AF62" s="2" t="s">
        <v>146</v>
      </c>
      <c r="AG62" s="2" t="s">
        <v>840</v>
      </c>
      <c r="AH62" s="2">
        <v>2004</v>
      </c>
      <c r="AI62" s="2" t="s">
        <v>841</v>
      </c>
      <c r="AJ62" s="2" t="s">
        <v>481</v>
      </c>
      <c r="AK62" s="2">
        <v>1267</v>
      </c>
      <c r="AL62" s="2">
        <v>2400</v>
      </c>
      <c r="AM62" s="2">
        <v>52.79</v>
      </c>
      <c r="BF62" s="2" t="s">
        <v>157</v>
      </c>
      <c r="BG62" s="2" t="s">
        <v>146</v>
      </c>
      <c r="BH62" s="2" t="s">
        <v>842</v>
      </c>
      <c r="BI62" s="2">
        <v>2007</v>
      </c>
      <c r="BJ62" s="2" t="s">
        <v>843</v>
      </c>
      <c r="BK62" s="2" t="s">
        <v>481</v>
      </c>
      <c r="BL62" s="2">
        <v>382</v>
      </c>
      <c r="BM62" s="2">
        <v>800</v>
      </c>
      <c r="BN62" s="2">
        <v>47.75</v>
      </c>
      <c r="BO62" s="2" t="s">
        <v>159</v>
      </c>
      <c r="BP62" s="2" t="s">
        <v>146</v>
      </c>
      <c r="BQ62" s="2" t="s">
        <v>844</v>
      </c>
      <c r="BR62" s="2">
        <v>2011</v>
      </c>
      <c r="BS62" s="2" t="s">
        <v>845</v>
      </c>
      <c r="BT62" s="2" t="s">
        <v>481</v>
      </c>
      <c r="BU62" s="2">
        <v>784</v>
      </c>
      <c r="BV62" s="2">
        <v>1100</v>
      </c>
      <c r="BW62" s="2">
        <v>71.27</v>
      </c>
      <c r="DV62" s="2" t="s">
        <v>162</v>
      </c>
      <c r="DW62" s="2" t="s">
        <v>146</v>
      </c>
      <c r="DX62" s="2">
        <v>2011</v>
      </c>
      <c r="DY62" s="2">
        <v>87</v>
      </c>
      <c r="DZ62" s="2">
        <v>150</v>
      </c>
      <c r="EA62" s="2">
        <v>58</v>
      </c>
      <c r="EB62" s="2" t="s">
        <v>513</v>
      </c>
      <c r="EC62" s="2" t="s">
        <v>241</v>
      </c>
      <c r="ED62" s="2" t="s">
        <v>241</v>
      </c>
      <c r="EE62" s="2" t="s">
        <v>846</v>
      </c>
      <c r="EF62" s="2" t="s">
        <v>847</v>
      </c>
      <c r="FH62" s="7">
        <f t="shared" si="7"/>
        <v>15.8375</v>
      </c>
      <c r="FI62" s="7">
        <f t="shared" si="8"/>
        <v>21.3818</v>
      </c>
      <c r="FJ62" s="7">
        <f t="shared" si="9"/>
        <v>11.6</v>
      </c>
      <c r="FK62" s="7">
        <f t="shared" si="10"/>
        <v>4.775</v>
      </c>
      <c r="FL62" s="7">
        <f t="shared" si="11"/>
        <v>0</v>
      </c>
      <c r="FM62" s="7">
        <f t="shared" si="12"/>
        <v>0</v>
      </c>
      <c r="FN62" s="7">
        <f t="shared" si="13"/>
        <v>53.5943</v>
      </c>
    </row>
    <row r="63" spans="1:170" s="2" customFormat="1" ht="15">
      <c r="A63" s="25">
        <v>62</v>
      </c>
      <c r="B63" s="2" t="s">
        <v>557</v>
      </c>
      <c r="C63" s="2" t="s">
        <v>558</v>
      </c>
      <c r="D63" s="2" t="s">
        <v>559</v>
      </c>
      <c r="E63" s="2" t="s">
        <v>560</v>
      </c>
      <c r="F63" s="2" t="s">
        <v>561</v>
      </c>
      <c r="G63" s="2" t="s">
        <v>163</v>
      </c>
      <c r="H63" s="2" t="s">
        <v>145</v>
      </c>
      <c r="I63" s="2" t="s">
        <v>146</v>
      </c>
      <c r="J63" s="2" t="s">
        <v>146</v>
      </c>
      <c r="K63" s="2" t="s">
        <v>513</v>
      </c>
      <c r="L63" s="4" t="s">
        <v>148</v>
      </c>
      <c r="M63" s="2" t="s">
        <v>148</v>
      </c>
      <c r="N63" s="2" t="s">
        <v>148</v>
      </c>
      <c r="O63" s="2" t="s">
        <v>149</v>
      </c>
      <c r="P63" s="2" t="s">
        <v>149</v>
      </c>
      <c r="Q63" s="2" t="s">
        <v>562</v>
      </c>
      <c r="R63" s="2" t="s">
        <v>563</v>
      </c>
      <c r="S63" s="2" t="s">
        <v>564</v>
      </c>
      <c r="T63" s="2" t="s">
        <v>565</v>
      </c>
      <c r="U63" s="2" t="s">
        <v>284</v>
      </c>
      <c r="V63" s="2" t="s">
        <v>566</v>
      </c>
      <c r="W63" s="2" t="s">
        <v>562</v>
      </c>
      <c r="X63" s="2" t="s">
        <v>567</v>
      </c>
      <c r="Y63" s="2" t="s">
        <v>564</v>
      </c>
      <c r="Z63" s="2" t="s">
        <v>565</v>
      </c>
      <c r="AA63" s="2" t="s">
        <v>284</v>
      </c>
      <c r="AB63" s="2" t="s">
        <v>566</v>
      </c>
      <c r="AC63" s="2" t="s">
        <v>562</v>
      </c>
      <c r="AD63" s="2" t="s">
        <v>567</v>
      </c>
      <c r="AE63" s="2" t="s">
        <v>154</v>
      </c>
      <c r="AF63" s="2" t="s">
        <v>146</v>
      </c>
      <c r="AG63" s="2" t="s">
        <v>568</v>
      </c>
      <c r="AH63" s="2">
        <v>2000</v>
      </c>
      <c r="AI63" s="2" t="s">
        <v>569</v>
      </c>
      <c r="AJ63" s="2" t="s">
        <v>161</v>
      </c>
      <c r="AK63" s="2">
        <v>1200</v>
      </c>
      <c r="AL63" s="2">
        <v>2400</v>
      </c>
      <c r="AM63" s="2">
        <v>50</v>
      </c>
      <c r="BF63" s="2" t="s">
        <v>157</v>
      </c>
      <c r="BG63" s="2" t="s">
        <v>146</v>
      </c>
      <c r="BH63" s="2" t="s">
        <v>570</v>
      </c>
      <c r="BI63" s="2">
        <v>2011</v>
      </c>
      <c r="BJ63" s="2" t="s">
        <v>167</v>
      </c>
      <c r="BK63" s="2" t="s">
        <v>161</v>
      </c>
      <c r="BL63" s="2">
        <v>370</v>
      </c>
      <c r="BM63" s="2">
        <v>800</v>
      </c>
      <c r="BN63" s="2">
        <v>46.25</v>
      </c>
      <c r="BO63" s="2" t="s">
        <v>159</v>
      </c>
      <c r="BP63" s="2" t="s">
        <v>146</v>
      </c>
      <c r="BQ63" s="2" t="s">
        <v>571</v>
      </c>
      <c r="BR63" s="2">
        <v>2009</v>
      </c>
      <c r="BS63" s="2" t="s">
        <v>572</v>
      </c>
      <c r="BT63" s="2" t="s">
        <v>161</v>
      </c>
      <c r="BU63" s="2">
        <v>774</v>
      </c>
      <c r="BV63" s="2">
        <v>1200</v>
      </c>
      <c r="BW63" s="2">
        <v>64.5</v>
      </c>
      <c r="DV63" s="2" t="s">
        <v>162</v>
      </c>
      <c r="DW63" s="2" t="s">
        <v>146</v>
      </c>
      <c r="DX63" s="2">
        <v>2011</v>
      </c>
      <c r="DY63" s="2">
        <v>95</v>
      </c>
      <c r="DZ63" s="2">
        <v>150</v>
      </c>
      <c r="EA63" s="2">
        <v>63.33</v>
      </c>
      <c r="EB63" s="2" t="s">
        <v>513</v>
      </c>
      <c r="EC63" s="2" t="s">
        <v>284</v>
      </c>
      <c r="ED63" s="2" t="s">
        <v>565</v>
      </c>
      <c r="EE63" s="2" t="s">
        <v>297</v>
      </c>
      <c r="EF63" s="2" t="s">
        <v>573</v>
      </c>
      <c r="FH63" s="7">
        <f t="shared" si="7"/>
        <v>15</v>
      </c>
      <c r="FI63" s="7">
        <f t="shared" si="8"/>
        <v>19.35</v>
      </c>
      <c r="FJ63" s="7">
        <f t="shared" si="9"/>
        <v>12.6667</v>
      </c>
      <c r="FK63" s="7">
        <f t="shared" si="10"/>
        <v>4.625</v>
      </c>
      <c r="FL63" s="7">
        <f t="shared" si="11"/>
        <v>0</v>
      </c>
      <c r="FM63" s="7">
        <f t="shared" si="12"/>
        <v>0</v>
      </c>
      <c r="FN63" s="7">
        <f t="shared" si="13"/>
        <v>51.6417</v>
      </c>
    </row>
    <row r="64" spans="1:170" s="2" customFormat="1" ht="15">
      <c r="A64" s="25">
        <v>63</v>
      </c>
      <c r="B64" s="2" t="s">
        <v>1436</v>
      </c>
      <c r="C64" s="2" t="s">
        <v>1437</v>
      </c>
      <c r="D64" s="2" t="s">
        <v>416</v>
      </c>
      <c r="E64" s="2" t="s">
        <v>473</v>
      </c>
      <c r="F64" s="2" t="s">
        <v>1438</v>
      </c>
      <c r="G64" s="2" t="s">
        <v>163</v>
      </c>
      <c r="H64" s="2" t="s">
        <v>145</v>
      </c>
      <c r="I64" s="2" t="s">
        <v>146</v>
      </c>
      <c r="J64" s="2" t="s">
        <v>146</v>
      </c>
      <c r="K64" s="2" t="s">
        <v>513</v>
      </c>
      <c r="L64" s="4" t="s">
        <v>148</v>
      </c>
      <c r="M64" s="2" t="s">
        <v>148</v>
      </c>
      <c r="N64" s="2" t="s">
        <v>148</v>
      </c>
      <c r="O64" s="2" t="s">
        <v>149</v>
      </c>
      <c r="P64" s="2" t="s">
        <v>149</v>
      </c>
      <c r="Q64" s="2" t="s">
        <v>1439</v>
      </c>
      <c r="R64" s="2" t="s">
        <v>1440</v>
      </c>
      <c r="S64" s="2" t="s">
        <v>1441</v>
      </c>
      <c r="T64" s="2" t="s">
        <v>294</v>
      </c>
      <c r="U64" s="2" t="s">
        <v>294</v>
      </c>
      <c r="V64" s="2" t="s">
        <v>1279</v>
      </c>
      <c r="W64" s="2" t="s">
        <v>1439</v>
      </c>
      <c r="X64" s="2" t="s">
        <v>1442</v>
      </c>
      <c r="Y64" s="2" t="s">
        <v>1441</v>
      </c>
      <c r="Z64" s="2" t="s">
        <v>294</v>
      </c>
      <c r="AA64" s="2" t="s">
        <v>294</v>
      </c>
      <c r="AB64" s="2" t="s">
        <v>1279</v>
      </c>
      <c r="AC64" s="2" t="s">
        <v>1439</v>
      </c>
      <c r="AD64" s="2" t="s">
        <v>1442</v>
      </c>
      <c r="AE64" s="2" t="s">
        <v>154</v>
      </c>
      <c r="AF64" s="2" t="s">
        <v>146</v>
      </c>
      <c r="AG64" s="2" t="s">
        <v>1443</v>
      </c>
      <c r="AH64" s="2">
        <v>2004</v>
      </c>
      <c r="AI64" s="2" t="s">
        <v>1444</v>
      </c>
      <c r="AJ64" s="2" t="s">
        <v>421</v>
      </c>
      <c r="AK64" s="2">
        <v>1216</v>
      </c>
      <c r="AL64" s="2">
        <v>2400</v>
      </c>
      <c r="AM64" s="2">
        <v>50.67</v>
      </c>
      <c r="BF64" s="2" t="s">
        <v>157</v>
      </c>
      <c r="BG64" s="2" t="s">
        <v>146</v>
      </c>
      <c r="BH64" s="2" t="s">
        <v>1445</v>
      </c>
      <c r="BI64" s="2">
        <v>2012</v>
      </c>
      <c r="BJ64" s="2" t="s">
        <v>167</v>
      </c>
      <c r="BK64" s="2" t="s">
        <v>421</v>
      </c>
      <c r="BL64" s="2">
        <v>403</v>
      </c>
      <c r="BM64" s="2">
        <v>800</v>
      </c>
      <c r="BN64" s="2">
        <v>50.38</v>
      </c>
      <c r="BO64" s="2" t="s">
        <v>159</v>
      </c>
      <c r="BP64" s="2" t="s">
        <v>146</v>
      </c>
      <c r="BQ64" s="2" t="s">
        <v>1446</v>
      </c>
      <c r="BR64" s="2">
        <v>2009</v>
      </c>
      <c r="BS64" s="2" t="s">
        <v>620</v>
      </c>
      <c r="BT64" s="2" t="s">
        <v>421</v>
      </c>
      <c r="BU64" s="2">
        <v>685</v>
      </c>
      <c r="BV64" s="2">
        <v>1100</v>
      </c>
      <c r="BW64" s="2">
        <v>62.27</v>
      </c>
      <c r="DV64" s="2" t="s">
        <v>162</v>
      </c>
      <c r="DW64" s="2" t="s">
        <v>146</v>
      </c>
      <c r="DX64" s="2">
        <v>2011</v>
      </c>
      <c r="DY64" s="2">
        <v>92</v>
      </c>
      <c r="DZ64" s="2">
        <v>150</v>
      </c>
      <c r="EA64" s="2">
        <v>61.33</v>
      </c>
      <c r="EB64" s="2" t="s">
        <v>513</v>
      </c>
      <c r="EC64" s="2" t="s">
        <v>790</v>
      </c>
      <c r="ED64" s="2" t="s">
        <v>1447</v>
      </c>
      <c r="EE64" s="2" t="s">
        <v>1448</v>
      </c>
      <c r="EF64" s="2" t="s">
        <v>1449</v>
      </c>
      <c r="FH64" s="7">
        <f t="shared" si="7"/>
        <v>15.2</v>
      </c>
      <c r="FI64" s="7">
        <f t="shared" si="8"/>
        <v>18.6818</v>
      </c>
      <c r="FJ64" s="7">
        <f t="shared" si="9"/>
        <v>12.2667</v>
      </c>
      <c r="FK64" s="7">
        <f t="shared" si="10"/>
        <v>5.0375</v>
      </c>
      <c r="FL64" s="7">
        <f t="shared" si="11"/>
        <v>0</v>
      </c>
      <c r="FM64" s="7">
        <f t="shared" si="12"/>
        <v>0</v>
      </c>
      <c r="FN64" s="7">
        <f t="shared" si="13"/>
        <v>51.186</v>
      </c>
    </row>
    <row r="65" spans="1:170" s="2" customFormat="1" ht="15">
      <c r="A65" s="25">
        <v>64</v>
      </c>
      <c r="B65" s="2" t="s">
        <v>1213</v>
      </c>
      <c r="C65" s="2" t="s">
        <v>356</v>
      </c>
      <c r="D65" s="2" t="s">
        <v>623</v>
      </c>
      <c r="E65" s="2" t="s">
        <v>1214</v>
      </c>
      <c r="F65" s="2" t="s">
        <v>1215</v>
      </c>
      <c r="G65" s="2" t="s">
        <v>144</v>
      </c>
      <c r="H65" s="2" t="s">
        <v>145</v>
      </c>
      <c r="I65" s="2" t="s">
        <v>146</v>
      </c>
      <c r="J65" s="2" t="s">
        <v>146</v>
      </c>
      <c r="K65" s="2" t="s">
        <v>513</v>
      </c>
      <c r="L65" s="4" t="s">
        <v>148</v>
      </c>
      <c r="M65" s="2" t="s">
        <v>148</v>
      </c>
      <c r="N65" s="2" t="s">
        <v>148</v>
      </c>
      <c r="O65" s="2" t="s">
        <v>149</v>
      </c>
      <c r="P65" s="2" t="s">
        <v>149</v>
      </c>
      <c r="Q65" s="2" t="s">
        <v>1216</v>
      </c>
      <c r="R65" s="2" t="s">
        <v>1217</v>
      </c>
      <c r="S65" s="2" t="s">
        <v>1218</v>
      </c>
      <c r="T65" s="2" t="s">
        <v>186</v>
      </c>
      <c r="U65" s="2" t="s">
        <v>187</v>
      </c>
      <c r="V65" s="2" t="s">
        <v>188</v>
      </c>
      <c r="W65" s="2" t="s">
        <v>1216</v>
      </c>
      <c r="X65" s="2" t="s">
        <v>1219</v>
      </c>
      <c r="Y65" s="2" t="s">
        <v>1218</v>
      </c>
      <c r="Z65" s="2" t="s">
        <v>186</v>
      </c>
      <c r="AA65" s="2" t="s">
        <v>187</v>
      </c>
      <c r="AB65" s="2" t="s">
        <v>188</v>
      </c>
      <c r="AC65" s="2" t="s">
        <v>1216</v>
      </c>
      <c r="AD65" s="2" t="s">
        <v>1219</v>
      </c>
      <c r="AE65" s="2" t="s">
        <v>154</v>
      </c>
      <c r="AF65" s="2" t="s">
        <v>146</v>
      </c>
      <c r="AG65" s="2" t="s">
        <v>1220</v>
      </c>
      <c r="AH65" s="2">
        <v>2005</v>
      </c>
      <c r="AI65" s="2" t="s">
        <v>1221</v>
      </c>
      <c r="AJ65" s="2" t="s">
        <v>380</v>
      </c>
      <c r="AK65" s="2">
        <v>1113</v>
      </c>
      <c r="AL65" s="2">
        <v>2400</v>
      </c>
      <c r="AM65" s="2">
        <v>46.38</v>
      </c>
      <c r="BF65" s="2" t="s">
        <v>157</v>
      </c>
      <c r="BG65" s="2" t="s">
        <v>146</v>
      </c>
      <c r="BH65" s="2" t="s">
        <v>1222</v>
      </c>
      <c r="BI65" s="2">
        <v>2012</v>
      </c>
      <c r="BJ65" s="2" t="s">
        <v>1223</v>
      </c>
      <c r="BK65" s="2" t="s">
        <v>380</v>
      </c>
      <c r="BL65" s="2">
        <v>408</v>
      </c>
      <c r="BM65" s="2">
        <v>800</v>
      </c>
      <c r="BN65" s="2">
        <v>51</v>
      </c>
      <c r="BO65" s="2" t="s">
        <v>159</v>
      </c>
      <c r="BP65" s="2" t="s">
        <v>146</v>
      </c>
      <c r="BQ65" s="2" t="s">
        <v>1224</v>
      </c>
      <c r="BR65" s="2">
        <v>2008</v>
      </c>
      <c r="BS65" s="2" t="s">
        <v>1225</v>
      </c>
      <c r="BT65" s="2" t="s">
        <v>1092</v>
      </c>
      <c r="BU65" s="2">
        <v>709</v>
      </c>
      <c r="BV65" s="2">
        <v>1100</v>
      </c>
      <c r="BW65" s="2">
        <v>64.45</v>
      </c>
      <c r="DV65" s="2" t="s">
        <v>162</v>
      </c>
      <c r="DW65" s="2" t="s">
        <v>146</v>
      </c>
      <c r="DX65" s="2">
        <v>2011</v>
      </c>
      <c r="DY65" s="2">
        <v>92</v>
      </c>
      <c r="DZ65" s="2">
        <v>150</v>
      </c>
      <c r="EA65" s="2">
        <v>61.33</v>
      </c>
      <c r="EB65" s="2" t="s">
        <v>513</v>
      </c>
      <c r="EC65" s="2" t="s">
        <v>187</v>
      </c>
      <c r="ED65" s="2" t="s">
        <v>186</v>
      </c>
      <c r="EE65" s="2" t="s">
        <v>1226</v>
      </c>
      <c r="EF65" s="2" t="s">
        <v>677</v>
      </c>
      <c r="FH65" s="7">
        <f t="shared" si="7"/>
        <v>13.9125</v>
      </c>
      <c r="FI65" s="7">
        <f t="shared" si="8"/>
        <v>19.3364</v>
      </c>
      <c r="FJ65" s="7">
        <f t="shared" si="9"/>
        <v>12.2667</v>
      </c>
      <c r="FK65" s="7">
        <f t="shared" si="10"/>
        <v>5.1</v>
      </c>
      <c r="FL65" s="7">
        <f t="shared" si="11"/>
        <v>0</v>
      </c>
      <c r="FM65" s="7">
        <f t="shared" si="12"/>
        <v>0</v>
      </c>
      <c r="FN65" s="7">
        <f t="shared" si="13"/>
        <v>50.6156</v>
      </c>
    </row>
    <row r="66" spans="1:170" s="2" customFormat="1" ht="15">
      <c r="A66" s="25">
        <v>65</v>
      </c>
      <c r="B66" s="2" t="s">
        <v>1304</v>
      </c>
      <c r="C66" s="2" t="s">
        <v>641</v>
      </c>
      <c r="D66" s="2" t="s">
        <v>827</v>
      </c>
      <c r="E66" s="2" t="s">
        <v>420</v>
      </c>
      <c r="F66" s="2" t="s">
        <v>1305</v>
      </c>
      <c r="G66" s="2" t="s">
        <v>144</v>
      </c>
      <c r="H66" s="2" t="s">
        <v>145</v>
      </c>
      <c r="I66" s="2" t="s">
        <v>146</v>
      </c>
      <c r="J66" s="2" t="s">
        <v>146</v>
      </c>
      <c r="K66" s="2" t="s">
        <v>513</v>
      </c>
      <c r="L66" s="4" t="s">
        <v>148</v>
      </c>
      <c r="M66" s="2" t="s">
        <v>148</v>
      </c>
      <c r="N66" s="2" t="s">
        <v>148</v>
      </c>
      <c r="O66" s="2" t="s">
        <v>149</v>
      </c>
      <c r="P66" s="2" t="s">
        <v>149</v>
      </c>
      <c r="Q66" s="2" t="s">
        <v>1306</v>
      </c>
      <c r="R66" s="2" t="s">
        <v>1307</v>
      </c>
      <c r="S66" s="2" t="s">
        <v>1308</v>
      </c>
      <c r="T66" s="2" t="s">
        <v>186</v>
      </c>
      <c r="U66" s="2" t="s">
        <v>187</v>
      </c>
      <c r="V66" s="2" t="s">
        <v>1309</v>
      </c>
      <c r="W66" s="2" t="s">
        <v>1306</v>
      </c>
      <c r="X66" s="2" t="s">
        <v>1307</v>
      </c>
      <c r="Y66" s="2" t="s">
        <v>1308</v>
      </c>
      <c r="Z66" s="2" t="s">
        <v>186</v>
      </c>
      <c r="AA66" s="2" t="s">
        <v>187</v>
      </c>
      <c r="AB66" s="2" t="s">
        <v>1309</v>
      </c>
      <c r="AC66" s="2" t="s">
        <v>1306</v>
      </c>
      <c r="AD66" s="2" t="s">
        <v>1307</v>
      </c>
      <c r="AE66" s="2" t="s">
        <v>154</v>
      </c>
      <c r="AF66" s="2" t="s">
        <v>146</v>
      </c>
      <c r="AG66" s="2" t="s">
        <v>1310</v>
      </c>
      <c r="AH66" s="2">
        <v>1999</v>
      </c>
      <c r="AI66" s="2" t="s">
        <v>1311</v>
      </c>
      <c r="AJ66" s="2" t="s">
        <v>191</v>
      </c>
      <c r="AK66" s="2">
        <v>1227</v>
      </c>
      <c r="AL66" s="2">
        <v>2400</v>
      </c>
      <c r="AM66" s="2">
        <v>51.12</v>
      </c>
      <c r="BF66" s="2" t="s">
        <v>157</v>
      </c>
      <c r="BG66" s="2" t="s">
        <v>146</v>
      </c>
      <c r="BH66" s="2" t="s">
        <v>1312</v>
      </c>
      <c r="BI66" s="2">
        <v>2011</v>
      </c>
      <c r="BJ66" s="2" t="s">
        <v>474</v>
      </c>
      <c r="BK66" s="2" t="s">
        <v>191</v>
      </c>
      <c r="BL66" s="2">
        <v>377</v>
      </c>
      <c r="BM66" s="2">
        <v>800</v>
      </c>
      <c r="BN66" s="2">
        <v>47.12</v>
      </c>
      <c r="BO66" s="2" t="s">
        <v>159</v>
      </c>
      <c r="BP66" s="2" t="s">
        <v>146</v>
      </c>
      <c r="BQ66" s="2" t="s">
        <v>1312</v>
      </c>
      <c r="BR66" s="2">
        <v>2009</v>
      </c>
      <c r="BS66" s="2" t="s">
        <v>1313</v>
      </c>
      <c r="BT66" s="2" t="s">
        <v>191</v>
      </c>
      <c r="BU66" s="2">
        <v>678</v>
      </c>
      <c r="BV66" s="2">
        <v>1100</v>
      </c>
      <c r="BW66" s="2">
        <v>61.64</v>
      </c>
      <c r="DV66" s="2" t="s">
        <v>162</v>
      </c>
      <c r="DW66" s="2" t="s">
        <v>146</v>
      </c>
      <c r="DX66" s="2">
        <v>2011</v>
      </c>
      <c r="DY66" s="2">
        <v>90</v>
      </c>
      <c r="DZ66" s="2">
        <v>150</v>
      </c>
      <c r="EA66" s="2">
        <v>60</v>
      </c>
      <c r="EB66" s="2" t="s">
        <v>513</v>
      </c>
      <c r="EC66" s="2" t="s">
        <v>264</v>
      </c>
      <c r="ED66" s="2" t="s">
        <v>249</v>
      </c>
      <c r="EE66" s="2" t="s">
        <v>801</v>
      </c>
      <c r="EF66" s="2" t="s">
        <v>1314</v>
      </c>
      <c r="FH66" s="7">
        <f aca="true" t="shared" si="14" ref="FH66:FH97">_xlfn.IFERROR(ROUND((AK66/AL66*30),4),0)</f>
        <v>15.3375</v>
      </c>
      <c r="FI66" s="7">
        <f aca="true" t="shared" si="15" ref="FI66:FI97">_xlfn.IFERROR(ROUND((BU66/BV66*30),4),0)</f>
        <v>18.4909</v>
      </c>
      <c r="FJ66" s="7">
        <f aca="true" t="shared" si="16" ref="FJ66:FJ97">_xlfn.IFERROR(ROUND((DY66/DZ66*20),4),0)</f>
        <v>12</v>
      </c>
      <c r="FK66" s="7">
        <f aca="true" t="shared" si="17" ref="FK66:FK97">_xlfn.IFERROR(ROUND((BL66/BM66*10),4),0)</f>
        <v>4.7125</v>
      </c>
      <c r="FL66" s="7">
        <f aca="true" t="shared" si="18" ref="FL66:FL97">_xlfn.IFERROR(ROUND((DE66/DF66*5),4),0)</f>
        <v>0</v>
      </c>
      <c r="FM66" s="7">
        <f aca="true" t="shared" si="19" ref="FM66:FM97">DQ66</f>
        <v>0</v>
      </c>
      <c r="FN66" s="7">
        <f aca="true" t="shared" si="20" ref="FN66:FN97">(FH66+FI66+FJ66+FK66+FL66+FM66)</f>
        <v>50.5409</v>
      </c>
    </row>
    <row r="67" spans="1:170" s="2" customFormat="1" ht="15">
      <c r="A67" s="25">
        <v>66</v>
      </c>
      <c r="B67" s="2" t="s">
        <v>1855</v>
      </c>
      <c r="C67" s="2" t="s">
        <v>1011</v>
      </c>
      <c r="D67" s="2" t="s">
        <v>1856</v>
      </c>
      <c r="E67" s="2" t="s">
        <v>461</v>
      </c>
      <c r="F67" s="2" t="s">
        <v>1857</v>
      </c>
      <c r="G67" s="2" t="s">
        <v>163</v>
      </c>
      <c r="H67" s="2" t="s">
        <v>145</v>
      </c>
      <c r="I67" s="2" t="s">
        <v>146</v>
      </c>
      <c r="J67" s="2" t="s">
        <v>146</v>
      </c>
      <c r="K67" s="2" t="s">
        <v>513</v>
      </c>
      <c r="L67" s="4" t="s">
        <v>148</v>
      </c>
      <c r="M67" s="2" t="s">
        <v>148</v>
      </c>
      <c r="N67" s="2" t="s">
        <v>148</v>
      </c>
      <c r="O67" s="2" t="s">
        <v>149</v>
      </c>
      <c r="P67" s="2" t="s">
        <v>149</v>
      </c>
      <c r="Q67" s="2" t="s">
        <v>1858</v>
      </c>
      <c r="R67" s="2" t="s">
        <v>858</v>
      </c>
      <c r="S67" s="2" t="s">
        <v>1859</v>
      </c>
      <c r="T67" s="2" t="s">
        <v>629</v>
      </c>
      <c r="U67" s="2" t="s">
        <v>270</v>
      </c>
      <c r="V67" s="2" t="s">
        <v>630</v>
      </c>
      <c r="W67" s="2" t="s">
        <v>1858</v>
      </c>
      <c r="X67" s="2" t="s">
        <v>1860</v>
      </c>
      <c r="Y67" s="2" t="s">
        <v>1859</v>
      </c>
      <c r="Z67" s="2" t="s">
        <v>629</v>
      </c>
      <c r="AA67" s="2" t="s">
        <v>270</v>
      </c>
      <c r="AB67" s="2" t="s">
        <v>630</v>
      </c>
      <c r="AC67" s="2" t="s">
        <v>1858</v>
      </c>
      <c r="AD67" s="2" t="s">
        <v>1860</v>
      </c>
      <c r="AE67" s="2" t="s">
        <v>154</v>
      </c>
      <c r="AF67" s="2" t="s">
        <v>146</v>
      </c>
      <c r="AG67" s="2" t="s">
        <v>1861</v>
      </c>
      <c r="AH67" s="2">
        <v>1999</v>
      </c>
      <c r="AI67" s="2" t="s">
        <v>1862</v>
      </c>
      <c r="AJ67" s="2" t="s">
        <v>618</v>
      </c>
      <c r="AK67" s="2">
        <v>1205</v>
      </c>
      <c r="AL67" s="2">
        <v>2400</v>
      </c>
      <c r="AM67" s="2">
        <v>50.21</v>
      </c>
      <c r="BF67" s="2" t="s">
        <v>157</v>
      </c>
      <c r="BG67" s="2" t="s">
        <v>146</v>
      </c>
      <c r="BH67" s="2" t="s">
        <v>1863</v>
      </c>
      <c r="BI67" s="2">
        <v>2012</v>
      </c>
      <c r="BJ67" s="2" t="s">
        <v>167</v>
      </c>
      <c r="BK67" s="2" t="s">
        <v>618</v>
      </c>
      <c r="BL67" s="2">
        <v>393</v>
      </c>
      <c r="BM67" s="2">
        <v>800</v>
      </c>
      <c r="BN67" s="2">
        <v>49.12</v>
      </c>
      <c r="BO67" s="2" t="s">
        <v>159</v>
      </c>
      <c r="BP67" s="2" t="s">
        <v>146</v>
      </c>
      <c r="BQ67" s="2" t="s">
        <v>1864</v>
      </c>
      <c r="BR67" s="2">
        <v>2008</v>
      </c>
      <c r="BS67" s="2" t="s">
        <v>535</v>
      </c>
      <c r="BT67" s="2" t="s">
        <v>618</v>
      </c>
      <c r="BU67" s="2">
        <v>701</v>
      </c>
      <c r="BV67" s="2">
        <v>1100</v>
      </c>
      <c r="BW67" s="2">
        <v>63.73</v>
      </c>
      <c r="DV67" s="2" t="s">
        <v>162</v>
      </c>
      <c r="DW67" s="2" t="s">
        <v>146</v>
      </c>
      <c r="DX67" s="2">
        <v>2011</v>
      </c>
      <c r="DY67" s="2">
        <v>83</v>
      </c>
      <c r="DZ67" s="2">
        <v>150</v>
      </c>
      <c r="EA67" s="2">
        <v>55.33</v>
      </c>
      <c r="EB67" s="2" t="s">
        <v>513</v>
      </c>
      <c r="EC67" s="2" t="s">
        <v>1865</v>
      </c>
      <c r="ED67" s="2" t="s">
        <v>246</v>
      </c>
      <c r="EE67" s="2" t="s">
        <v>1866</v>
      </c>
      <c r="EF67" s="2" t="s">
        <v>1867</v>
      </c>
      <c r="FH67" s="7">
        <f t="shared" si="14"/>
        <v>15.0625</v>
      </c>
      <c r="FI67" s="7">
        <f t="shared" si="15"/>
        <v>19.1182</v>
      </c>
      <c r="FJ67" s="7">
        <f t="shared" si="16"/>
        <v>11.0667</v>
      </c>
      <c r="FK67" s="7">
        <f t="shared" si="17"/>
        <v>4.9125</v>
      </c>
      <c r="FL67" s="7">
        <f t="shared" si="18"/>
        <v>0</v>
      </c>
      <c r="FM67" s="7">
        <f t="shared" si="19"/>
        <v>0</v>
      </c>
      <c r="FN67" s="7">
        <f t="shared" si="20"/>
        <v>50.1599</v>
      </c>
    </row>
    <row r="68" spans="1:170" s="2" customFormat="1" ht="15">
      <c r="A68" s="25">
        <v>67</v>
      </c>
      <c r="B68" s="2" t="s">
        <v>1404</v>
      </c>
      <c r="C68" s="2" t="s">
        <v>852</v>
      </c>
      <c r="D68" s="2" t="s">
        <v>256</v>
      </c>
      <c r="E68" s="2" t="s">
        <v>429</v>
      </c>
      <c r="F68" s="2" t="s">
        <v>1405</v>
      </c>
      <c r="G68" s="2" t="s">
        <v>144</v>
      </c>
      <c r="H68" s="2" t="s">
        <v>164</v>
      </c>
      <c r="I68" s="2" t="s">
        <v>146</v>
      </c>
      <c r="J68" s="2" t="s">
        <v>146</v>
      </c>
      <c r="K68" s="2" t="s">
        <v>513</v>
      </c>
      <c r="L68" s="4" t="s">
        <v>148</v>
      </c>
      <c r="M68" s="2" t="s">
        <v>148</v>
      </c>
      <c r="N68" s="2" t="s">
        <v>148</v>
      </c>
      <c r="O68" s="2" t="s">
        <v>149</v>
      </c>
      <c r="P68" s="2" t="s">
        <v>149</v>
      </c>
      <c r="Q68" s="2" t="s">
        <v>1406</v>
      </c>
      <c r="R68" s="2" t="s">
        <v>1407</v>
      </c>
      <c r="S68" s="2" t="s">
        <v>1408</v>
      </c>
      <c r="T68" s="2" t="s">
        <v>639</v>
      </c>
      <c r="U68" s="2" t="s">
        <v>246</v>
      </c>
      <c r="V68" s="2" t="s">
        <v>253</v>
      </c>
      <c r="W68" s="2" t="s">
        <v>1406</v>
      </c>
      <c r="X68" s="2" t="s">
        <v>1407</v>
      </c>
      <c r="Y68" s="2" t="s">
        <v>1408</v>
      </c>
      <c r="Z68" s="2" t="s">
        <v>639</v>
      </c>
      <c r="AA68" s="2" t="s">
        <v>246</v>
      </c>
      <c r="AB68" s="2" t="s">
        <v>253</v>
      </c>
      <c r="AC68" s="2" t="s">
        <v>1406</v>
      </c>
      <c r="AD68" s="2" t="s">
        <v>1407</v>
      </c>
      <c r="AE68" s="2" t="s">
        <v>154</v>
      </c>
      <c r="AF68" s="2" t="s">
        <v>146</v>
      </c>
      <c r="AG68" s="2" t="s">
        <v>1409</v>
      </c>
      <c r="AH68" s="2">
        <v>2008</v>
      </c>
      <c r="AI68" s="2" t="s">
        <v>1410</v>
      </c>
      <c r="AJ68" s="2" t="s">
        <v>175</v>
      </c>
      <c r="AK68" s="2">
        <v>1251</v>
      </c>
      <c r="AL68" s="2">
        <v>2400</v>
      </c>
      <c r="AM68" s="2">
        <v>52.12</v>
      </c>
      <c r="BF68" s="2" t="s">
        <v>157</v>
      </c>
      <c r="BG68" s="2" t="s">
        <v>146</v>
      </c>
      <c r="BH68" s="2" t="s">
        <v>1411</v>
      </c>
      <c r="BI68" s="2">
        <v>2012</v>
      </c>
      <c r="BJ68" s="2" t="s">
        <v>874</v>
      </c>
      <c r="BK68" s="2" t="s">
        <v>175</v>
      </c>
      <c r="BL68" s="2">
        <v>351</v>
      </c>
      <c r="BM68" s="2">
        <v>800</v>
      </c>
      <c r="BN68" s="2">
        <v>43.88</v>
      </c>
      <c r="BO68" s="2" t="s">
        <v>159</v>
      </c>
      <c r="BP68" s="2" t="s">
        <v>146</v>
      </c>
      <c r="BQ68" s="2" t="s">
        <v>1412</v>
      </c>
      <c r="BR68" s="2">
        <v>2009</v>
      </c>
      <c r="BS68" s="2" t="s">
        <v>1003</v>
      </c>
      <c r="BT68" s="2" t="s">
        <v>425</v>
      </c>
      <c r="BU68" s="2">
        <v>682</v>
      </c>
      <c r="BV68" s="2">
        <v>1100</v>
      </c>
      <c r="BW68" s="2">
        <v>62</v>
      </c>
      <c r="DV68" s="2" t="s">
        <v>162</v>
      </c>
      <c r="DW68" s="2" t="s">
        <v>146</v>
      </c>
      <c r="DX68" s="2">
        <v>2011</v>
      </c>
      <c r="DY68" s="2">
        <v>84</v>
      </c>
      <c r="DZ68" s="2">
        <v>150</v>
      </c>
      <c r="EA68" s="2">
        <v>56</v>
      </c>
      <c r="EB68" s="2" t="s">
        <v>513</v>
      </c>
      <c r="EC68" s="2" t="s">
        <v>246</v>
      </c>
      <c r="ED68" s="2" t="s">
        <v>639</v>
      </c>
      <c r="EE68" s="2" t="s">
        <v>1413</v>
      </c>
      <c r="EF68" s="2" t="s">
        <v>1414</v>
      </c>
      <c r="FH68" s="7">
        <f t="shared" si="14"/>
        <v>15.6375</v>
      </c>
      <c r="FI68" s="7">
        <f t="shared" si="15"/>
        <v>18.6</v>
      </c>
      <c r="FJ68" s="7">
        <f t="shared" si="16"/>
        <v>11.2</v>
      </c>
      <c r="FK68" s="7">
        <f t="shared" si="17"/>
        <v>4.3875</v>
      </c>
      <c r="FL68" s="7">
        <f t="shared" si="18"/>
        <v>0</v>
      </c>
      <c r="FM68" s="7">
        <f t="shared" si="19"/>
        <v>0</v>
      </c>
      <c r="FN68" s="7">
        <f t="shared" si="20"/>
        <v>49.825</v>
      </c>
    </row>
    <row r="69" spans="1:170" s="2" customFormat="1" ht="15">
      <c r="A69" s="25">
        <v>68</v>
      </c>
      <c r="B69" s="2" t="s">
        <v>1638</v>
      </c>
      <c r="C69" s="2" t="s">
        <v>1087</v>
      </c>
      <c r="D69" s="2" t="s">
        <v>558</v>
      </c>
      <c r="E69" s="2" t="s">
        <v>626</v>
      </c>
      <c r="F69" s="2" t="s">
        <v>1639</v>
      </c>
      <c r="G69" s="2" t="s">
        <v>163</v>
      </c>
      <c r="H69" s="2" t="s">
        <v>145</v>
      </c>
      <c r="I69" s="2" t="s">
        <v>146</v>
      </c>
      <c r="J69" s="2" t="s">
        <v>146</v>
      </c>
      <c r="K69" s="2" t="s">
        <v>513</v>
      </c>
      <c r="L69" s="4" t="s">
        <v>148</v>
      </c>
      <c r="M69" s="2" t="s">
        <v>148</v>
      </c>
      <c r="N69" s="2" t="s">
        <v>148</v>
      </c>
      <c r="O69" s="2" t="s">
        <v>149</v>
      </c>
      <c r="P69" s="2" t="s">
        <v>149</v>
      </c>
      <c r="Q69" s="2" t="s">
        <v>1640</v>
      </c>
      <c r="R69" s="2" t="s">
        <v>1641</v>
      </c>
      <c r="S69" s="2" t="s">
        <v>1642</v>
      </c>
      <c r="T69" s="2" t="s">
        <v>1149</v>
      </c>
      <c r="U69" s="2" t="s">
        <v>241</v>
      </c>
      <c r="V69" s="2" t="s">
        <v>1643</v>
      </c>
      <c r="W69" s="2" t="s">
        <v>1640</v>
      </c>
      <c r="X69" s="2" t="s">
        <v>1641</v>
      </c>
      <c r="Y69" s="2" t="s">
        <v>1642</v>
      </c>
      <c r="Z69" s="2" t="s">
        <v>1149</v>
      </c>
      <c r="AA69" s="2" t="s">
        <v>241</v>
      </c>
      <c r="AB69" s="2" t="s">
        <v>1643</v>
      </c>
      <c r="AC69" s="2" t="s">
        <v>1640</v>
      </c>
      <c r="AD69" s="2" t="s">
        <v>1641</v>
      </c>
      <c r="AE69" s="2" t="s">
        <v>154</v>
      </c>
      <c r="AF69" s="2" t="s">
        <v>146</v>
      </c>
      <c r="AG69" s="2" t="s">
        <v>1644</v>
      </c>
      <c r="AH69" s="2">
        <v>2007</v>
      </c>
      <c r="AI69" s="2" t="s">
        <v>1645</v>
      </c>
      <c r="AJ69" s="2" t="s">
        <v>411</v>
      </c>
      <c r="AK69" s="2">
        <v>1370</v>
      </c>
      <c r="AL69" s="2">
        <v>2400</v>
      </c>
      <c r="AM69" s="2">
        <v>57.08</v>
      </c>
      <c r="BO69" s="2" t="s">
        <v>159</v>
      </c>
      <c r="BP69" s="2" t="s">
        <v>146</v>
      </c>
      <c r="BQ69" s="2" t="s">
        <v>1646</v>
      </c>
      <c r="BR69" s="2">
        <v>2008</v>
      </c>
      <c r="BS69" s="2" t="s">
        <v>1647</v>
      </c>
      <c r="BT69" s="2" t="s">
        <v>411</v>
      </c>
      <c r="BU69" s="2">
        <v>738</v>
      </c>
      <c r="BV69" s="2">
        <v>1100</v>
      </c>
      <c r="BW69" s="2">
        <v>67.09</v>
      </c>
      <c r="DV69" s="2" t="s">
        <v>162</v>
      </c>
      <c r="DW69" s="2" t="s">
        <v>146</v>
      </c>
      <c r="DX69" s="2">
        <v>2011</v>
      </c>
      <c r="DY69" s="2">
        <v>86</v>
      </c>
      <c r="DZ69" s="2">
        <v>150</v>
      </c>
      <c r="EA69" s="2">
        <v>57.33</v>
      </c>
      <c r="EB69" s="2" t="s">
        <v>513</v>
      </c>
      <c r="EC69" s="2" t="s">
        <v>440</v>
      </c>
      <c r="ED69" s="2" t="s">
        <v>1648</v>
      </c>
      <c r="EE69" s="2" t="s">
        <v>177</v>
      </c>
      <c r="EF69" s="2" t="s">
        <v>1649</v>
      </c>
      <c r="FH69" s="7">
        <f t="shared" si="14"/>
        <v>17.125</v>
      </c>
      <c r="FI69" s="7">
        <f t="shared" si="15"/>
        <v>20.1273</v>
      </c>
      <c r="FJ69" s="7">
        <f t="shared" si="16"/>
        <v>11.4667</v>
      </c>
      <c r="FK69" s="7">
        <f t="shared" si="17"/>
        <v>0</v>
      </c>
      <c r="FL69" s="7">
        <f t="shared" si="18"/>
        <v>0</v>
      </c>
      <c r="FM69" s="7">
        <f t="shared" si="19"/>
        <v>0</v>
      </c>
      <c r="FN69" s="7">
        <f t="shared" si="20"/>
        <v>48.71900000000001</v>
      </c>
    </row>
    <row r="70" spans="1:170" s="2" customFormat="1" ht="15">
      <c r="A70" s="25">
        <v>69</v>
      </c>
      <c r="B70" s="2" t="s">
        <v>1130</v>
      </c>
      <c r="C70" s="2" t="s">
        <v>574</v>
      </c>
      <c r="D70" s="2" t="s">
        <v>859</v>
      </c>
      <c r="E70" s="2" t="s">
        <v>764</v>
      </c>
      <c r="F70" s="2" t="s">
        <v>1131</v>
      </c>
      <c r="G70" s="2" t="s">
        <v>144</v>
      </c>
      <c r="H70" s="2" t="s">
        <v>164</v>
      </c>
      <c r="I70" s="2" t="s">
        <v>146</v>
      </c>
      <c r="J70" s="2" t="s">
        <v>146</v>
      </c>
      <c r="K70" s="2" t="s">
        <v>513</v>
      </c>
      <c r="L70" s="4" t="s">
        <v>148</v>
      </c>
      <c r="M70" s="2" t="s">
        <v>148</v>
      </c>
      <c r="N70" s="2" t="s">
        <v>148</v>
      </c>
      <c r="O70" s="2" t="s">
        <v>149</v>
      </c>
      <c r="P70" s="2" t="s">
        <v>149</v>
      </c>
      <c r="Q70" s="2" t="s">
        <v>1132</v>
      </c>
      <c r="R70" s="2" t="s">
        <v>1133</v>
      </c>
      <c r="S70" s="2" t="s">
        <v>1045</v>
      </c>
      <c r="T70" s="2" t="s">
        <v>344</v>
      </c>
      <c r="U70" s="2" t="s">
        <v>344</v>
      </c>
      <c r="V70" s="2" t="s">
        <v>1036</v>
      </c>
      <c r="W70" s="2" t="s">
        <v>1132</v>
      </c>
      <c r="X70" s="2" t="s">
        <v>1133</v>
      </c>
      <c r="Y70" s="2" t="s">
        <v>1045</v>
      </c>
      <c r="Z70" s="2" t="s">
        <v>344</v>
      </c>
      <c r="AA70" s="2" t="s">
        <v>344</v>
      </c>
      <c r="AB70" s="2" t="s">
        <v>1036</v>
      </c>
      <c r="AC70" s="2" t="s">
        <v>1132</v>
      </c>
      <c r="AD70" s="2" t="s">
        <v>1133</v>
      </c>
      <c r="AE70" s="2" t="s">
        <v>154</v>
      </c>
      <c r="AF70" s="2" t="s">
        <v>146</v>
      </c>
      <c r="AG70" s="2" t="s">
        <v>1134</v>
      </c>
      <c r="AH70" s="2">
        <v>2009</v>
      </c>
      <c r="AI70" s="2" t="s">
        <v>1135</v>
      </c>
      <c r="AJ70" s="2" t="s">
        <v>979</v>
      </c>
      <c r="AK70" s="2">
        <v>1351</v>
      </c>
      <c r="AL70" s="2">
        <v>2000</v>
      </c>
      <c r="AM70" s="2">
        <v>67.55</v>
      </c>
      <c r="BF70" s="2" t="s">
        <v>157</v>
      </c>
      <c r="BG70" s="2" t="s">
        <v>146</v>
      </c>
      <c r="BH70" s="2" t="s">
        <v>1136</v>
      </c>
      <c r="BI70" s="2">
        <v>2013</v>
      </c>
      <c r="BJ70" s="2" t="s">
        <v>167</v>
      </c>
      <c r="BK70" s="2" t="s">
        <v>243</v>
      </c>
      <c r="BL70" s="2">
        <v>409</v>
      </c>
      <c r="BM70" s="2">
        <v>800</v>
      </c>
      <c r="BN70" s="2">
        <v>51.12</v>
      </c>
      <c r="BO70" s="2" t="s">
        <v>159</v>
      </c>
      <c r="BP70" s="2" t="s">
        <v>146</v>
      </c>
      <c r="BQ70" s="2" t="s">
        <v>1136</v>
      </c>
      <c r="BR70" s="2">
        <v>2010</v>
      </c>
      <c r="BS70" s="2" t="s">
        <v>1137</v>
      </c>
      <c r="BT70" s="2" t="s">
        <v>243</v>
      </c>
      <c r="BU70" s="2">
        <v>879</v>
      </c>
      <c r="BV70" s="2">
        <v>1200</v>
      </c>
      <c r="BW70" s="2">
        <v>73.25</v>
      </c>
      <c r="EB70" s="2" t="s">
        <v>513</v>
      </c>
      <c r="EC70" s="2" t="s">
        <v>407</v>
      </c>
      <c r="ED70" s="2" t="s">
        <v>407</v>
      </c>
      <c r="EE70" s="2" t="s">
        <v>177</v>
      </c>
      <c r="EF70" s="2" t="s">
        <v>1138</v>
      </c>
      <c r="FH70" s="7">
        <f t="shared" si="14"/>
        <v>20.265</v>
      </c>
      <c r="FI70" s="7">
        <f t="shared" si="15"/>
        <v>21.975</v>
      </c>
      <c r="FJ70" s="7">
        <f t="shared" si="16"/>
        <v>0</v>
      </c>
      <c r="FK70" s="7">
        <f t="shared" si="17"/>
        <v>5.1125</v>
      </c>
      <c r="FL70" s="7">
        <f t="shared" si="18"/>
        <v>0</v>
      </c>
      <c r="FM70" s="7">
        <f t="shared" si="19"/>
        <v>0</v>
      </c>
      <c r="FN70" s="7">
        <f t="shared" si="20"/>
        <v>47.3525</v>
      </c>
    </row>
    <row r="71" spans="1:170" s="2" customFormat="1" ht="15">
      <c r="A71" s="25">
        <v>70</v>
      </c>
      <c r="B71" s="2" t="s">
        <v>1040</v>
      </c>
      <c r="C71" s="2" t="s">
        <v>1013</v>
      </c>
      <c r="D71" s="2" t="s">
        <v>1041</v>
      </c>
      <c r="E71" s="2" t="s">
        <v>1042</v>
      </c>
      <c r="F71" s="2" t="s">
        <v>1043</v>
      </c>
      <c r="G71" s="2" t="s">
        <v>144</v>
      </c>
      <c r="H71" s="2" t="s">
        <v>164</v>
      </c>
      <c r="I71" s="2" t="s">
        <v>146</v>
      </c>
      <c r="J71" s="2" t="s">
        <v>146</v>
      </c>
      <c r="K71" s="2" t="s">
        <v>513</v>
      </c>
      <c r="L71" s="4" t="s">
        <v>148</v>
      </c>
      <c r="M71" s="2" t="s">
        <v>148</v>
      </c>
      <c r="N71" s="2" t="s">
        <v>148</v>
      </c>
      <c r="O71" s="2" t="s">
        <v>149</v>
      </c>
      <c r="P71" s="2" t="s">
        <v>149</v>
      </c>
      <c r="Q71" s="2" t="s">
        <v>1044</v>
      </c>
      <c r="R71" s="2" t="s">
        <v>491</v>
      </c>
      <c r="S71" s="2" t="s">
        <v>1045</v>
      </c>
      <c r="T71" s="2" t="s">
        <v>344</v>
      </c>
      <c r="U71" s="2" t="s">
        <v>344</v>
      </c>
      <c r="V71" s="2" t="s">
        <v>1036</v>
      </c>
      <c r="W71" s="2" t="s">
        <v>1044</v>
      </c>
      <c r="X71" s="2" t="s">
        <v>491</v>
      </c>
      <c r="Y71" s="2" t="s">
        <v>1045</v>
      </c>
      <c r="Z71" s="2" t="s">
        <v>344</v>
      </c>
      <c r="AA71" s="2" t="s">
        <v>344</v>
      </c>
      <c r="AB71" s="2" t="s">
        <v>1036</v>
      </c>
      <c r="AC71" s="2" t="s">
        <v>1044</v>
      </c>
      <c r="AD71" s="2" t="s">
        <v>491</v>
      </c>
      <c r="AE71" s="2" t="s">
        <v>154</v>
      </c>
      <c r="AF71" s="2" t="s">
        <v>146</v>
      </c>
      <c r="AG71" s="2" t="s">
        <v>1046</v>
      </c>
      <c r="AH71" s="2">
        <v>2008</v>
      </c>
      <c r="AI71" s="2" t="s">
        <v>1047</v>
      </c>
      <c r="AJ71" s="2" t="s">
        <v>439</v>
      </c>
      <c r="AK71" s="2">
        <v>1447</v>
      </c>
      <c r="AL71" s="2">
        <v>2400</v>
      </c>
      <c r="AM71" s="2">
        <v>60.29</v>
      </c>
      <c r="BF71" s="2" t="s">
        <v>157</v>
      </c>
      <c r="BG71" s="2" t="s">
        <v>146</v>
      </c>
      <c r="BH71" s="2" t="s">
        <v>1048</v>
      </c>
      <c r="BI71" s="2">
        <v>2011</v>
      </c>
      <c r="BJ71" s="2" t="s">
        <v>167</v>
      </c>
      <c r="BK71" s="2" t="s">
        <v>439</v>
      </c>
      <c r="BL71" s="2">
        <v>440</v>
      </c>
      <c r="BM71" s="2">
        <v>800</v>
      </c>
      <c r="BN71" s="2">
        <v>55</v>
      </c>
      <c r="BO71" s="2" t="s">
        <v>159</v>
      </c>
      <c r="BP71" s="2" t="s">
        <v>146</v>
      </c>
      <c r="BQ71" s="2" t="s">
        <v>1049</v>
      </c>
      <c r="BR71" s="2">
        <v>2010</v>
      </c>
      <c r="BS71" s="2" t="s">
        <v>1050</v>
      </c>
      <c r="BT71" s="2" t="s">
        <v>439</v>
      </c>
      <c r="BU71" s="2">
        <v>756</v>
      </c>
      <c r="BV71" s="2">
        <v>1100</v>
      </c>
      <c r="BW71" s="2">
        <v>68.73</v>
      </c>
      <c r="EB71" s="2" t="s">
        <v>513</v>
      </c>
      <c r="EC71" s="2" t="s">
        <v>344</v>
      </c>
      <c r="ED71" s="2" t="s">
        <v>344</v>
      </c>
      <c r="EE71" s="2" t="s">
        <v>1051</v>
      </c>
      <c r="EF71" s="2" t="s">
        <v>1052</v>
      </c>
      <c r="FH71" s="7">
        <f t="shared" si="14"/>
        <v>18.0875</v>
      </c>
      <c r="FI71" s="7">
        <f t="shared" si="15"/>
        <v>20.6182</v>
      </c>
      <c r="FJ71" s="7">
        <f t="shared" si="16"/>
        <v>0</v>
      </c>
      <c r="FK71" s="7">
        <f t="shared" si="17"/>
        <v>5.5</v>
      </c>
      <c r="FL71" s="7">
        <f t="shared" si="18"/>
        <v>0</v>
      </c>
      <c r="FM71" s="7">
        <f t="shared" si="19"/>
        <v>0</v>
      </c>
      <c r="FN71" s="7">
        <f t="shared" si="20"/>
        <v>44.2057</v>
      </c>
    </row>
    <row r="72" spans="1:170" s="2" customFormat="1" ht="15">
      <c r="A72" s="25">
        <v>71</v>
      </c>
      <c r="B72" s="2" t="s">
        <v>1814</v>
      </c>
      <c r="C72" s="2" t="s">
        <v>740</v>
      </c>
      <c r="D72" s="2" t="s">
        <v>1815</v>
      </c>
      <c r="E72" s="2" t="s">
        <v>1816</v>
      </c>
      <c r="F72" s="2" t="s">
        <v>1817</v>
      </c>
      <c r="G72" s="2" t="s">
        <v>144</v>
      </c>
      <c r="H72" s="2" t="s">
        <v>145</v>
      </c>
      <c r="I72" s="2" t="s">
        <v>146</v>
      </c>
      <c r="J72" s="2" t="s">
        <v>146</v>
      </c>
      <c r="K72" s="2" t="s">
        <v>513</v>
      </c>
      <c r="L72" s="4" t="s">
        <v>148</v>
      </c>
      <c r="M72" s="2" t="s">
        <v>148</v>
      </c>
      <c r="N72" s="2" t="s">
        <v>148</v>
      </c>
      <c r="O72" s="2" t="s">
        <v>149</v>
      </c>
      <c r="P72" s="2" t="s">
        <v>149</v>
      </c>
      <c r="Q72" s="2" t="s">
        <v>1818</v>
      </c>
      <c r="R72" s="2" t="s">
        <v>1819</v>
      </c>
      <c r="S72" s="2" t="s">
        <v>1820</v>
      </c>
      <c r="T72" s="2" t="s">
        <v>270</v>
      </c>
      <c r="U72" s="2" t="s">
        <v>270</v>
      </c>
      <c r="V72" s="2" t="s">
        <v>326</v>
      </c>
      <c r="W72" s="2" t="s">
        <v>1821</v>
      </c>
      <c r="X72" s="2" t="s">
        <v>1819</v>
      </c>
      <c r="Y72" s="2" t="s">
        <v>1820</v>
      </c>
      <c r="Z72" s="2" t="s">
        <v>270</v>
      </c>
      <c r="AA72" s="2" t="s">
        <v>270</v>
      </c>
      <c r="AB72" s="2" t="s">
        <v>326</v>
      </c>
      <c r="AC72" s="2" t="s">
        <v>1821</v>
      </c>
      <c r="AD72" s="2" t="s">
        <v>1819</v>
      </c>
      <c r="AE72" s="2" t="s">
        <v>154</v>
      </c>
      <c r="AF72" s="2" t="s">
        <v>146</v>
      </c>
      <c r="AG72" s="2" t="s">
        <v>1822</v>
      </c>
      <c r="AH72" s="2">
        <v>2009</v>
      </c>
      <c r="AI72" s="2" t="s">
        <v>1823</v>
      </c>
      <c r="AJ72" s="2" t="s">
        <v>1824</v>
      </c>
      <c r="AK72" s="2">
        <v>1416</v>
      </c>
      <c r="AL72" s="2">
        <v>2400</v>
      </c>
      <c r="AM72" s="2">
        <v>59</v>
      </c>
      <c r="BF72" s="2" t="s">
        <v>157</v>
      </c>
      <c r="BG72" s="2" t="s">
        <v>146</v>
      </c>
      <c r="BH72" s="2" t="s">
        <v>1822</v>
      </c>
      <c r="BI72" s="2">
        <v>2012</v>
      </c>
      <c r="BJ72" s="2" t="s">
        <v>1386</v>
      </c>
      <c r="BK72" s="2" t="s">
        <v>1824</v>
      </c>
      <c r="BL72" s="2">
        <v>424</v>
      </c>
      <c r="BM72" s="2">
        <v>800</v>
      </c>
      <c r="BN72" s="2">
        <v>53</v>
      </c>
      <c r="BO72" s="2" t="s">
        <v>159</v>
      </c>
      <c r="BP72" s="2" t="s">
        <v>146</v>
      </c>
      <c r="BQ72" s="2" t="s">
        <v>1822</v>
      </c>
      <c r="BR72" s="2">
        <v>2010</v>
      </c>
      <c r="BS72" s="2" t="s">
        <v>1825</v>
      </c>
      <c r="BT72" s="2" t="s">
        <v>1824</v>
      </c>
      <c r="BU72" s="2">
        <v>758</v>
      </c>
      <c r="BV72" s="2">
        <v>1100</v>
      </c>
      <c r="BW72" s="2">
        <v>68.91</v>
      </c>
      <c r="EB72" s="2" t="s">
        <v>513</v>
      </c>
      <c r="EC72" s="2" t="s">
        <v>1826</v>
      </c>
      <c r="ED72" s="2" t="s">
        <v>1827</v>
      </c>
      <c r="EE72" s="2" t="s">
        <v>1828</v>
      </c>
      <c r="EF72" s="2" t="s">
        <v>1829</v>
      </c>
      <c r="FH72" s="7">
        <f t="shared" si="14"/>
        <v>17.7</v>
      </c>
      <c r="FI72" s="7">
        <f t="shared" si="15"/>
        <v>20.6727</v>
      </c>
      <c r="FJ72" s="7">
        <f t="shared" si="16"/>
        <v>0</v>
      </c>
      <c r="FK72" s="7">
        <f t="shared" si="17"/>
        <v>5.3</v>
      </c>
      <c r="FL72" s="7">
        <f t="shared" si="18"/>
        <v>0</v>
      </c>
      <c r="FM72" s="7">
        <f t="shared" si="19"/>
        <v>0</v>
      </c>
      <c r="FN72" s="7">
        <f t="shared" si="20"/>
        <v>43.67269999999999</v>
      </c>
    </row>
    <row r="73" spans="1:170" s="2" customFormat="1" ht="15">
      <c r="A73" s="25">
        <v>72</v>
      </c>
      <c r="B73" s="2" t="s">
        <v>1798</v>
      </c>
      <c r="C73" s="2" t="s">
        <v>722</v>
      </c>
      <c r="D73" s="2" t="s">
        <v>599</v>
      </c>
      <c r="E73" s="2" t="s">
        <v>1799</v>
      </c>
      <c r="F73" s="2" t="s">
        <v>1800</v>
      </c>
      <c r="G73" s="2" t="s">
        <v>144</v>
      </c>
      <c r="H73" s="2" t="s">
        <v>164</v>
      </c>
      <c r="I73" s="2" t="s">
        <v>146</v>
      </c>
      <c r="J73" s="2" t="s">
        <v>146</v>
      </c>
      <c r="K73" s="2" t="s">
        <v>513</v>
      </c>
      <c r="L73" s="4" t="s">
        <v>148</v>
      </c>
      <c r="M73" s="2" t="s">
        <v>148</v>
      </c>
      <c r="N73" s="2" t="s">
        <v>148</v>
      </c>
      <c r="O73" s="2" t="s">
        <v>149</v>
      </c>
      <c r="P73" s="2" t="s">
        <v>149</v>
      </c>
      <c r="Q73" s="2" t="s">
        <v>1801</v>
      </c>
      <c r="R73" s="2" t="s">
        <v>1802</v>
      </c>
      <c r="S73" s="2" t="s">
        <v>1803</v>
      </c>
      <c r="T73" s="2" t="s">
        <v>209</v>
      </c>
      <c r="U73" s="2" t="s">
        <v>210</v>
      </c>
      <c r="V73" s="2" t="s">
        <v>378</v>
      </c>
      <c r="W73" s="2" t="s">
        <v>1801</v>
      </c>
      <c r="X73" s="2" t="s">
        <v>1804</v>
      </c>
      <c r="Y73" s="2" t="s">
        <v>1805</v>
      </c>
      <c r="Z73" s="2" t="s">
        <v>209</v>
      </c>
      <c r="AA73" s="2" t="s">
        <v>210</v>
      </c>
      <c r="AB73" s="2" t="s">
        <v>378</v>
      </c>
      <c r="AC73" s="2" t="s">
        <v>1801</v>
      </c>
      <c r="AD73" s="2" t="s">
        <v>1804</v>
      </c>
      <c r="AE73" s="2" t="s">
        <v>154</v>
      </c>
      <c r="AF73" s="2" t="s">
        <v>146</v>
      </c>
      <c r="AG73" s="2" t="s">
        <v>1806</v>
      </c>
      <c r="AH73" s="2">
        <v>2007</v>
      </c>
      <c r="AI73" s="2" t="s">
        <v>1807</v>
      </c>
      <c r="AJ73" s="2" t="s">
        <v>1808</v>
      </c>
      <c r="AK73" s="2">
        <v>1275</v>
      </c>
      <c r="AL73" s="2">
        <v>2400</v>
      </c>
      <c r="AM73" s="2">
        <v>53.12</v>
      </c>
      <c r="BF73" s="2" t="s">
        <v>157</v>
      </c>
      <c r="BG73" s="2" t="s">
        <v>146</v>
      </c>
      <c r="BH73" s="2" t="s">
        <v>1809</v>
      </c>
      <c r="BI73" s="2">
        <v>2012</v>
      </c>
      <c r="BJ73" s="2" t="s">
        <v>1810</v>
      </c>
      <c r="BK73" s="2" t="s">
        <v>1808</v>
      </c>
      <c r="BL73" s="2">
        <v>374</v>
      </c>
      <c r="BM73" s="2">
        <v>800</v>
      </c>
      <c r="BN73" s="2">
        <v>46.75</v>
      </c>
      <c r="BO73" s="2" t="s">
        <v>159</v>
      </c>
      <c r="BP73" s="2" t="s">
        <v>146</v>
      </c>
      <c r="BQ73" s="2" t="s">
        <v>1811</v>
      </c>
      <c r="BR73" s="2">
        <v>2013</v>
      </c>
      <c r="BS73" s="2" t="s">
        <v>1812</v>
      </c>
      <c r="BT73" s="2" t="s">
        <v>175</v>
      </c>
      <c r="BU73" s="2">
        <v>901</v>
      </c>
      <c r="BV73" s="2">
        <v>1200</v>
      </c>
      <c r="BW73" s="2">
        <v>75.08</v>
      </c>
      <c r="EB73" s="2" t="s">
        <v>513</v>
      </c>
      <c r="EC73" s="2" t="s">
        <v>222</v>
      </c>
      <c r="ED73" s="2" t="s">
        <v>1564</v>
      </c>
      <c r="EE73" s="2" t="s">
        <v>222</v>
      </c>
      <c r="EF73" s="2" t="s">
        <v>1813</v>
      </c>
      <c r="FH73" s="7">
        <f t="shared" si="14"/>
        <v>15.9375</v>
      </c>
      <c r="FI73" s="7">
        <f t="shared" si="15"/>
        <v>22.525</v>
      </c>
      <c r="FJ73" s="7">
        <f t="shared" si="16"/>
        <v>0</v>
      </c>
      <c r="FK73" s="7">
        <f t="shared" si="17"/>
        <v>4.675</v>
      </c>
      <c r="FL73" s="7">
        <f t="shared" si="18"/>
        <v>0</v>
      </c>
      <c r="FM73" s="7">
        <f t="shared" si="19"/>
        <v>0</v>
      </c>
      <c r="FN73" s="7">
        <f t="shared" si="20"/>
        <v>43.137499999999996</v>
      </c>
    </row>
    <row r="74" spans="1:170" s="2" customFormat="1" ht="15">
      <c r="A74" s="25">
        <v>73</v>
      </c>
      <c r="B74" s="2" t="s">
        <v>1024</v>
      </c>
      <c r="C74" s="2" t="s">
        <v>504</v>
      </c>
      <c r="D74" s="2" t="s">
        <v>631</v>
      </c>
      <c r="E74" s="2" t="s">
        <v>1025</v>
      </c>
      <c r="F74" s="2" t="s">
        <v>1026</v>
      </c>
      <c r="G74" s="2" t="s">
        <v>144</v>
      </c>
      <c r="H74" s="2" t="s">
        <v>164</v>
      </c>
      <c r="I74" s="2" t="s">
        <v>146</v>
      </c>
      <c r="J74" s="2" t="s">
        <v>146</v>
      </c>
      <c r="K74" s="2" t="s">
        <v>205</v>
      </c>
      <c r="L74" s="4" t="s">
        <v>148</v>
      </c>
      <c r="M74" s="2" t="s">
        <v>148</v>
      </c>
      <c r="N74" s="2" t="s">
        <v>148</v>
      </c>
      <c r="O74" s="2" t="s">
        <v>149</v>
      </c>
      <c r="P74" s="2" t="s">
        <v>149</v>
      </c>
      <c r="Q74" s="2" t="s">
        <v>1027</v>
      </c>
      <c r="R74" s="2" t="s">
        <v>1028</v>
      </c>
      <c r="S74" s="2" t="s">
        <v>1029</v>
      </c>
      <c r="T74" s="2" t="s">
        <v>265</v>
      </c>
      <c r="U74" s="2" t="s">
        <v>266</v>
      </c>
      <c r="V74" s="2" t="s">
        <v>267</v>
      </c>
      <c r="W74" s="2" t="s">
        <v>1027</v>
      </c>
      <c r="X74" s="2" t="s">
        <v>1028</v>
      </c>
      <c r="Y74" s="2" t="s">
        <v>1029</v>
      </c>
      <c r="Z74" s="2" t="s">
        <v>265</v>
      </c>
      <c r="AA74" s="2" t="s">
        <v>266</v>
      </c>
      <c r="AB74" s="2" t="s">
        <v>267</v>
      </c>
      <c r="AC74" s="2" t="s">
        <v>1027</v>
      </c>
      <c r="AD74" s="2" t="s">
        <v>1028</v>
      </c>
      <c r="AE74" s="2" t="s">
        <v>154</v>
      </c>
      <c r="AF74" s="2" t="s">
        <v>146</v>
      </c>
      <c r="AG74" s="2" t="s">
        <v>1030</v>
      </c>
      <c r="AH74" s="2">
        <v>2008</v>
      </c>
      <c r="AI74" s="2" t="s">
        <v>1031</v>
      </c>
      <c r="AJ74" s="2" t="s">
        <v>1022</v>
      </c>
      <c r="AK74" s="2">
        <v>1538</v>
      </c>
      <c r="AL74" s="2">
        <v>2400</v>
      </c>
      <c r="AM74" s="2">
        <v>64.08</v>
      </c>
      <c r="BF74" s="2" t="s">
        <v>157</v>
      </c>
      <c r="BG74" s="2" t="s">
        <v>146</v>
      </c>
      <c r="BH74" s="2" t="s">
        <v>1032</v>
      </c>
      <c r="BI74" s="2">
        <v>2013</v>
      </c>
      <c r="BJ74" s="2" t="s">
        <v>167</v>
      </c>
      <c r="BK74" s="2" t="s">
        <v>406</v>
      </c>
      <c r="BL74" s="2">
        <v>480</v>
      </c>
      <c r="BM74" s="2">
        <v>800</v>
      </c>
      <c r="BN74" s="2">
        <v>60</v>
      </c>
      <c r="BO74" s="2" t="s">
        <v>159</v>
      </c>
      <c r="BP74" s="2" t="s">
        <v>146</v>
      </c>
      <c r="BQ74" s="2" t="s">
        <v>1030</v>
      </c>
      <c r="BR74" s="2">
        <v>2009</v>
      </c>
      <c r="BS74" s="2" t="s">
        <v>1021</v>
      </c>
      <c r="BT74" s="2" t="s">
        <v>1033</v>
      </c>
      <c r="BU74" s="2">
        <v>786</v>
      </c>
      <c r="BV74" s="2">
        <v>1100</v>
      </c>
      <c r="BW74" s="2">
        <v>71.45</v>
      </c>
      <c r="DV74" s="2" t="s">
        <v>162</v>
      </c>
      <c r="DW74" s="2" t="s">
        <v>146</v>
      </c>
      <c r="DX74" s="2">
        <v>2011</v>
      </c>
      <c r="DY74" s="2">
        <v>86</v>
      </c>
      <c r="DZ74" s="2">
        <v>150</v>
      </c>
      <c r="EA74" s="2">
        <v>57.33</v>
      </c>
      <c r="EB74" s="2" t="s">
        <v>205</v>
      </c>
      <c r="EC74" s="2" t="s">
        <v>984</v>
      </c>
      <c r="ED74" s="2" t="s">
        <v>1023</v>
      </c>
      <c r="EE74" s="2" t="s">
        <v>1034</v>
      </c>
      <c r="EF74" s="2" t="s">
        <v>422</v>
      </c>
      <c r="FH74" s="8">
        <f t="shared" si="14"/>
        <v>19.225</v>
      </c>
      <c r="FI74" s="8">
        <f t="shared" si="15"/>
        <v>21.4364</v>
      </c>
      <c r="FJ74" s="8">
        <f t="shared" si="16"/>
        <v>11.4667</v>
      </c>
      <c r="FK74" s="8">
        <f t="shared" si="17"/>
        <v>6</v>
      </c>
      <c r="FL74" s="8">
        <f t="shared" si="18"/>
        <v>0</v>
      </c>
      <c r="FM74" s="8">
        <f t="shared" si="19"/>
        <v>0</v>
      </c>
      <c r="FN74" s="8">
        <f t="shared" si="20"/>
        <v>58.1281</v>
      </c>
    </row>
    <row r="75" spans="1:170" s="2" customFormat="1" ht="15">
      <c r="A75" s="25">
        <v>74</v>
      </c>
      <c r="B75" s="2" t="s">
        <v>1111</v>
      </c>
      <c r="C75" s="2" t="s">
        <v>1112</v>
      </c>
      <c r="D75" s="2" t="s">
        <v>627</v>
      </c>
      <c r="E75" s="2" t="s">
        <v>1113</v>
      </c>
      <c r="F75" s="2" t="s">
        <v>1114</v>
      </c>
      <c r="G75" s="2" t="s">
        <v>144</v>
      </c>
      <c r="H75" s="2" t="s">
        <v>145</v>
      </c>
      <c r="I75" s="2" t="s">
        <v>146</v>
      </c>
      <c r="J75" s="2" t="s">
        <v>146</v>
      </c>
      <c r="K75" s="2" t="s">
        <v>205</v>
      </c>
      <c r="L75" s="4" t="s">
        <v>148</v>
      </c>
      <c r="M75" s="2" t="s">
        <v>148</v>
      </c>
      <c r="N75" s="2" t="s">
        <v>148</v>
      </c>
      <c r="O75" s="2" t="s">
        <v>149</v>
      </c>
      <c r="P75" s="2" t="s">
        <v>149</v>
      </c>
      <c r="Q75" s="2" t="s">
        <v>1115</v>
      </c>
      <c r="R75" s="2" t="s">
        <v>1116</v>
      </c>
      <c r="S75" s="2" t="s">
        <v>1117</v>
      </c>
      <c r="T75" s="2" t="s">
        <v>266</v>
      </c>
      <c r="U75" s="2" t="s">
        <v>266</v>
      </c>
      <c r="V75" s="2" t="s">
        <v>1081</v>
      </c>
      <c r="W75" s="2" t="s">
        <v>1115</v>
      </c>
      <c r="X75" s="2" t="s">
        <v>1080</v>
      </c>
      <c r="Y75" s="2" t="s">
        <v>1117</v>
      </c>
      <c r="Z75" s="2" t="s">
        <v>266</v>
      </c>
      <c r="AA75" s="2" t="s">
        <v>266</v>
      </c>
      <c r="AB75" s="2" t="s">
        <v>1081</v>
      </c>
      <c r="AC75" s="2" t="s">
        <v>1115</v>
      </c>
      <c r="AD75" s="2" t="s">
        <v>1080</v>
      </c>
      <c r="AE75" s="2" t="s">
        <v>154</v>
      </c>
      <c r="AF75" s="2" t="s">
        <v>146</v>
      </c>
      <c r="AG75" s="2" t="s">
        <v>1118</v>
      </c>
      <c r="AH75" s="2">
        <v>2004</v>
      </c>
      <c r="AI75" s="2" t="s">
        <v>1119</v>
      </c>
      <c r="AJ75" s="2" t="s">
        <v>411</v>
      </c>
      <c r="AK75" s="2">
        <v>1475</v>
      </c>
      <c r="AL75" s="2">
        <v>2400</v>
      </c>
      <c r="AM75" s="2">
        <v>61.46</v>
      </c>
      <c r="BF75" s="2" t="s">
        <v>157</v>
      </c>
      <c r="BG75" s="2" t="s">
        <v>146</v>
      </c>
      <c r="BH75" s="2" t="s">
        <v>1120</v>
      </c>
      <c r="BI75" s="2">
        <v>2006</v>
      </c>
      <c r="BJ75" s="2" t="s">
        <v>923</v>
      </c>
      <c r="BK75" s="2" t="s">
        <v>411</v>
      </c>
      <c r="BL75" s="2">
        <v>440</v>
      </c>
      <c r="BM75" s="2">
        <v>800</v>
      </c>
      <c r="BN75" s="2">
        <v>55</v>
      </c>
      <c r="BO75" s="2" t="s">
        <v>159</v>
      </c>
      <c r="BP75" s="2" t="s">
        <v>146</v>
      </c>
      <c r="BQ75" s="2" t="s">
        <v>1121</v>
      </c>
      <c r="BR75" s="2">
        <v>2007</v>
      </c>
      <c r="BS75" s="2" t="s">
        <v>248</v>
      </c>
      <c r="BT75" s="2" t="s">
        <v>411</v>
      </c>
      <c r="BU75" s="2">
        <v>752</v>
      </c>
      <c r="BV75" s="2">
        <v>1150</v>
      </c>
      <c r="BW75" s="2">
        <v>65.39</v>
      </c>
      <c r="CY75" s="2" t="s">
        <v>198</v>
      </c>
      <c r="CZ75" s="2" t="s">
        <v>146</v>
      </c>
      <c r="DA75" s="2" t="s">
        <v>1122</v>
      </c>
      <c r="DB75" s="2">
        <v>2012</v>
      </c>
      <c r="DC75" s="2" t="s">
        <v>923</v>
      </c>
      <c r="DD75" s="2" t="s">
        <v>199</v>
      </c>
      <c r="DE75" s="2">
        <v>348</v>
      </c>
      <c r="DF75" s="2">
        <v>500</v>
      </c>
      <c r="DG75" s="2">
        <v>69.6</v>
      </c>
      <c r="DV75" s="2" t="s">
        <v>162</v>
      </c>
      <c r="DW75" s="2" t="s">
        <v>146</v>
      </c>
      <c r="DX75" s="2">
        <v>2011</v>
      </c>
      <c r="DY75" s="2">
        <v>83</v>
      </c>
      <c r="DZ75" s="2">
        <v>150</v>
      </c>
      <c r="EA75" s="2">
        <v>55.33</v>
      </c>
      <c r="EB75" s="2" t="s">
        <v>205</v>
      </c>
      <c r="EC75" s="2" t="s">
        <v>361</v>
      </c>
      <c r="ED75" s="2" t="s">
        <v>1123</v>
      </c>
      <c r="EE75" s="2" t="s">
        <v>1124</v>
      </c>
      <c r="EF75" s="2" t="s">
        <v>370</v>
      </c>
      <c r="FH75" s="8">
        <f t="shared" si="14"/>
        <v>18.4375</v>
      </c>
      <c r="FI75" s="8">
        <f t="shared" si="15"/>
        <v>19.6174</v>
      </c>
      <c r="FJ75" s="8">
        <f t="shared" si="16"/>
        <v>11.0667</v>
      </c>
      <c r="FK75" s="8">
        <f t="shared" si="17"/>
        <v>5.5</v>
      </c>
      <c r="FL75" s="8">
        <f t="shared" si="18"/>
        <v>3.48</v>
      </c>
      <c r="FM75" s="8">
        <f t="shared" si="19"/>
        <v>0</v>
      </c>
      <c r="FN75" s="8">
        <f t="shared" si="20"/>
        <v>58.1016</v>
      </c>
    </row>
    <row r="76" spans="1:170" s="2" customFormat="1" ht="15">
      <c r="A76" s="25">
        <v>75</v>
      </c>
      <c r="B76" s="2" t="s">
        <v>1419</v>
      </c>
      <c r="C76" s="2" t="s">
        <v>641</v>
      </c>
      <c r="D76" s="2" t="s">
        <v>990</v>
      </c>
      <c r="E76" s="2" t="s">
        <v>1212</v>
      </c>
      <c r="F76" s="2" t="s">
        <v>1420</v>
      </c>
      <c r="G76" s="2" t="s">
        <v>144</v>
      </c>
      <c r="H76" s="2" t="s">
        <v>164</v>
      </c>
      <c r="I76" s="2" t="s">
        <v>146</v>
      </c>
      <c r="J76" s="2" t="s">
        <v>146</v>
      </c>
      <c r="K76" s="2" t="s">
        <v>205</v>
      </c>
      <c r="L76" s="4" t="s">
        <v>148</v>
      </c>
      <c r="M76" s="2" t="s">
        <v>148</v>
      </c>
      <c r="N76" s="2" t="s">
        <v>148</v>
      </c>
      <c r="O76" s="2" t="s">
        <v>149</v>
      </c>
      <c r="P76" s="2" t="s">
        <v>149</v>
      </c>
      <c r="Q76" s="2" t="s">
        <v>1421</v>
      </c>
      <c r="R76" s="2" t="s">
        <v>1422</v>
      </c>
      <c r="S76" s="2" t="s">
        <v>1423</v>
      </c>
      <c r="T76" s="2" t="s">
        <v>1424</v>
      </c>
      <c r="U76" s="2" t="s">
        <v>230</v>
      </c>
      <c r="V76" s="2" t="s">
        <v>717</v>
      </c>
      <c r="W76" s="2" t="s">
        <v>1425</v>
      </c>
      <c r="X76" s="2" t="s">
        <v>1426</v>
      </c>
      <c r="Y76" s="2" t="s">
        <v>1423</v>
      </c>
      <c r="Z76" s="2" t="s">
        <v>1424</v>
      </c>
      <c r="AA76" s="2" t="s">
        <v>230</v>
      </c>
      <c r="AB76" s="2" t="s">
        <v>717</v>
      </c>
      <c r="AC76" s="2" t="s">
        <v>1425</v>
      </c>
      <c r="AD76" s="2" t="s">
        <v>1426</v>
      </c>
      <c r="AE76" s="2" t="s">
        <v>154</v>
      </c>
      <c r="AF76" s="2" t="s">
        <v>146</v>
      </c>
      <c r="AG76" s="2" t="s">
        <v>1427</v>
      </c>
      <c r="AH76" s="2">
        <v>2009</v>
      </c>
      <c r="AI76" s="2" t="s">
        <v>942</v>
      </c>
      <c r="AJ76" s="2" t="s">
        <v>1428</v>
      </c>
      <c r="AK76" s="2">
        <v>1522</v>
      </c>
      <c r="AL76" s="2">
        <v>2400</v>
      </c>
      <c r="AM76" s="2">
        <v>63.42</v>
      </c>
      <c r="BO76" s="2" t="s">
        <v>159</v>
      </c>
      <c r="BP76" s="2" t="s">
        <v>146</v>
      </c>
      <c r="BQ76" s="2" t="s">
        <v>1429</v>
      </c>
      <c r="BR76" s="2">
        <v>2010</v>
      </c>
      <c r="BS76" s="2" t="s">
        <v>1430</v>
      </c>
      <c r="BT76" s="2" t="s">
        <v>1428</v>
      </c>
      <c r="BU76" s="2">
        <v>776</v>
      </c>
      <c r="BV76" s="2">
        <v>1100</v>
      </c>
      <c r="BW76" s="2">
        <v>70.55</v>
      </c>
      <c r="DV76" s="2" t="s">
        <v>162</v>
      </c>
      <c r="DW76" s="2" t="s">
        <v>146</v>
      </c>
      <c r="DX76" s="2">
        <v>2011</v>
      </c>
      <c r="DY76" s="2">
        <v>86</v>
      </c>
      <c r="DZ76" s="2">
        <v>100</v>
      </c>
      <c r="EA76" s="2">
        <v>86</v>
      </c>
      <c r="EB76" s="2" t="s">
        <v>205</v>
      </c>
      <c r="EC76" s="2" t="s">
        <v>1431</v>
      </c>
      <c r="ED76" s="2" t="s">
        <v>1432</v>
      </c>
      <c r="EE76" s="2" t="s">
        <v>1433</v>
      </c>
      <c r="EF76" s="2" t="s">
        <v>1434</v>
      </c>
      <c r="FH76" s="8">
        <f t="shared" si="14"/>
        <v>19.025</v>
      </c>
      <c r="FI76" s="8">
        <f t="shared" si="15"/>
        <v>21.1636</v>
      </c>
      <c r="FJ76" s="8">
        <f t="shared" si="16"/>
        <v>17.2</v>
      </c>
      <c r="FK76" s="8">
        <f t="shared" si="17"/>
        <v>0</v>
      </c>
      <c r="FL76" s="8">
        <f t="shared" si="18"/>
        <v>0</v>
      </c>
      <c r="FM76" s="8">
        <f t="shared" si="19"/>
        <v>0</v>
      </c>
      <c r="FN76" s="8">
        <f t="shared" si="20"/>
        <v>57.3886</v>
      </c>
    </row>
    <row r="77" spans="1:170" s="2" customFormat="1" ht="15">
      <c r="A77" s="25">
        <v>76</v>
      </c>
      <c r="B77" s="2" t="s">
        <v>1712</v>
      </c>
      <c r="C77" s="2" t="s">
        <v>1713</v>
      </c>
      <c r="D77" s="2" t="s">
        <v>1714</v>
      </c>
      <c r="E77" s="2" t="s">
        <v>822</v>
      </c>
      <c r="F77" s="2" t="s">
        <v>1343</v>
      </c>
      <c r="G77" s="2" t="s">
        <v>144</v>
      </c>
      <c r="H77" s="2" t="s">
        <v>145</v>
      </c>
      <c r="I77" s="2" t="s">
        <v>146</v>
      </c>
      <c r="J77" s="2" t="s">
        <v>146</v>
      </c>
      <c r="K77" s="2" t="s">
        <v>205</v>
      </c>
      <c r="L77" s="4" t="s">
        <v>148</v>
      </c>
      <c r="M77" s="2" t="s">
        <v>148</v>
      </c>
      <c r="N77" s="2" t="s">
        <v>148</v>
      </c>
      <c r="O77" s="2" t="s">
        <v>149</v>
      </c>
      <c r="P77" s="2" t="s">
        <v>149</v>
      </c>
      <c r="Q77" s="2" t="s">
        <v>1715</v>
      </c>
      <c r="R77" s="2" t="s">
        <v>1716</v>
      </c>
      <c r="S77" s="2" t="s">
        <v>1717</v>
      </c>
      <c r="T77" s="2" t="s">
        <v>430</v>
      </c>
      <c r="U77" s="2" t="s">
        <v>352</v>
      </c>
      <c r="V77" s="2" t="s">
        <v>431</v>
      </c>
      <c r="W77" s="2" t="s">
        <v>1715</v>
      </c>
      <c r="X77" s="2" t="s">
        <v>1716</v>
      </c>
      <c r="Y77" s="2" t="s">
        <v>1717</v>
      </c>
      <c r="Z77" s="2" t="s">
        <v>430</v>
      </c>
      <c r="AA77" s="2" t="s">
        <v>352</v>
      </c>
      <c r="AB77" s="2" t="s">
        <v>431</v>
      </c>
      <c r="AC77" s="2" t="s">
        <v>1715</v>
      </c>
      <c r="AD77" s="2" t="s">
        <v>1716</v>
      </c>
      <c r="AE77" s="2" t="s">
        <v>154</v>
      </c>
      <c r="AF77" s="2" t="s">
        <v>146</v>
      </c>
      <c r="AG77" s="2" t="s">
        <v>1718</v>
      </c>
      <c r="AH77" s="2">
        <v>2005</v>
      </c>
      <c r="AI77" s="2" t="s">
        <v>1719</v>
      </c>
      <c r="AJ77" s="2" t="s">
        <v>161</v>
      </c>
      <c r="AK77" s="2">
        <v>1396</v>
      </c>
      <c r="AL77" s="2">
        <v>2400</v>
      </c>
      <c r="AM77" s="2">
        <v>58.17</v>
      </c>
      <c r="BF77" s="2" t="s">
        <v>157</v>
      </c>
      <c r="BG77" s="2" t="s">
        <v>146</v>
      </c>
      <c r="BH77" s="2" t="s">
        <v>1720</v>
      </c>
      <c r="BI77" s="2">
        <v>2007</v>
      </c>
      <c r="BJ77" s="2" t="s">
        <v>1721</v>
      </c>
      <c r="BK77" s="2" t="s">
        <v>161</v>
      </c>
      <c r="BL77" s="2">
        <v>421</v>
      </c>
      <c r="BM77" s="2">
        <v>800</v>
      </c>
      <c r="BN77" s="2">
        <v>52.62</v>
      </c>
      <c r="BO77" s="2" t="s">
        <v>159</v>
      </c>
      <c r="BP77" s="2" t="s">
        <v>146</v>
      </c>
      <c r="BQ77" s="2" t="s">
        <v>1722</v>
      </c>
      <c r="BR77" s="2">
        <v>2009</v>
      </c>
      <c r="BS77" s="2" t="s">
        <v>1723</v>
      </c>
      <c r="BT77" s="2" t="s">
        <v>161</v>
      </c>
      <c r="BU77" s="2">
        <v>927</v>
      </c>
      <c r="BV77" s="2">
        <v>1200</v>
      </c>
      <c r="BW77" s="2">
        <v>77.25</v>
      </c>
      <c r="DV77" s="2" t="s">
        <v>162</v>
      </c>
      <c r="DW77" s="2" t="s">
        <v>146</v>
      </c>
      <c r="DX77" s="2">
        <v>2011</v>
      </c>
      <c r="DY77" s="2">
        <v>85</v>
      </c>
      <c r="DZ77" s="2">
        <v>150</v>
      </c>
      <c r="EA77" s="2">
        <v>56.67</v>
      </c>
      <c r="EB77" s="2" t="s">
        <v>205</v>
      </c>
      <c r="EC77" s="2" t="s">
        <v>260</v>
      </c>
      <c r="ED77" s="2" t="s">
        <v>976</v>
      </c>
      <c r="EE77" s="2" t="s">
        <v>1724</v>
      </c>
      <c r="EF77" s="2" t="s">
        <v>1725</v>
      </c>
      <c r="FH77" s="8">
        <f t="shared" si="14"/>
        <v>17.45</v>
      </c>
      <c r="FI77" s="8">
        <f t="shared" si="15"/>
        <v>23.175</v>
      </c>
      <c r="FJ77" s="8">
        <f t="shared" si="16"/>
        <v>11.3333</v>
      </c>
      <c r="FK77" s="8">
        <f t="shared" si="17"/>
        <v>5.2625</v>
      </c>
      <c r="FL77" s="8">
        <f t="shared" si="18"/>
        <v>0</v>
      </c>
      <c r="FM77" s="8">
        <f t="shared" si="19"/>
        <v>0</v>
      </c>
      <c r="FN77" s="8">
        <f t="shared" si="20"/>
        <v>57.220800000000004</v>
      </c>
    </row>
    <row r="78" spans="1:170" s="2" customFormat="1" ht="15">
      <c r="A78" s="25">
        <v>77</v>
      </c>
      <c r="B78" s="2" t="s">
        <v>1525</v>
      </c>
      <c r="C78" s="2" t="s">
        <v>625</v>
      </c>
      <c r="D78" s="2" t="s">
        <v>292</v>
      </c>
      <c r="E78" s="2" t="s">
        <v>745</v>
      </c>
      <c r="F78" s="2" t="s">
        <v>1278</v>
      </c>
      <c r="G78" s="2" t="s">
        <v>144</v>
      </c>
      <c r="H78" s="2" t="s">
        <v>145</v>
      </c>
      <c r="I78" s="2" t="s">
        <v>146</v>
      </c>
      <c r="J78" s="2" t="s">
        <v>146</v>
      </c>
      <c r="K78" s="2" t="s">
        <v>205</v>
      </c>
      <c r="L78" s="4" t="s">
        <v>148</v>
      </c>
      <c r="M78" s="2" t="s">
        <v>148</v>
      </c>
      <c r="N78" s="2" t="s">
        <v>148</v>
      </c>
      <c r="O78" s="2" t="s">
        <v>149</v>
      </c>
      <c r="P78" s="2" t="s">
        <v>149</v>
      </c>
      <c r="Q78" s="2" t="s">
        <v>1526</v>
      </c>
      <c r="R78" s="2" t="s">
        <v>974</v>
      </c>
      <c r="S78" s="2" t="s">
        <v>1527</v>
      </c>
      <c r="T78" s="2" t="s">
        <v>430</v>
      </c>
      <c r="U78" s="2" t="s">
        <v>352</v>
      </c>
      <c r="V78" s="2" t="s">
        <v>462</v>
      </c>
      <c r="W78" s="2" t="s">
        <v>1526</v>
      </c>
      <c r="X78" s="2" t="s">
        <v>975</v>
      </c>
      <c r="Y78" s="2" t="s">
        <v>1527</v>
      </c>
      <c r="Z78" s="2" t="s">
        <v>430</v>
      </c>
      <c r="AA78" s="2" t="s">
        <v>352</v>
      </c>
      <c r="AB78" s="2" t="s">
        <v>462</v>
      </c>
      <c r="AC78" s="2" t="s">
        <v>1526</v>
      </c>
      <c r="AD78" s="2" t="s">
        <v>975</v>
      </c>
      <c r="AE78" s="2" t="s">
        <v>154</v>
      </c>
      <c r="AF78" s="2" t="s">
        <v>146</v>
      </c>
      <c r="AG78" s="2" t="s">
        <v>1528</v>
      </c>
      <c r="AH78" s="2">
        <v>2004</v>
      </c>
      <c r="AI78" s="2" t="s">
        <v>1529</v>
      </c>
      <c r="AJ78" s="2" t="s">
        <v>393</v>
      </c>
      <c r="AK78" s="2">
        <v>1358</v>
      </c>
      <c r="AL78" s="2">
        <v>2400</v>
      </c>
      <c r="AM78" s="2">
        <v>56.58</v>
      </c>
      <c r="BF78" s="2" t="s">
        <v>157</v>
      </c>
      <c r="BG78" s="2" t="s">
        <v>146</v>
      </c>
      <c r="BH78" s="2" t="s">
        <v>1530</v>
      </c>
      <c r="BI78" s="2">
        <v>2012</v>
      </c>
      <c r="BJ78" s="2" t="s">
        <v>167</v>
      </c>
      <c r="BK78" s="2" t="s">
        <v>393</v>
      </c>
      <c r="BL78" s="2">
        <v>400</v>
      </c>
      <c r="BM78" s="2">
        <v>800</v>
      </c>
      <c r="BN78" s="2">
        <v>50</v>
      </c>
      <c r="BO78" s="2" t="s">
        <v>159</v>
      </c>
      <c r="BP78" s="2" t="s">
        <v>146</v>
      </c>
      <c r="BQ78" s="2" t="s">
        <v>1531</v>
      </c>
      <c r="BR78" s="2">
        <v>2010</v>
      </c>
      <c r="BS78" s="2" t="s">
        <v>856</v>
      </c>
      <c r="BT78" s="2" t="s">
        <v>393</v>
      </c>
      <c r="BU78" s="2">
        <v>940</v>
      </c>
      <c r="BV78" s="2">
        <v>1200</v>
      </c>
      <c r="BW78" s="2">
        <v>78.33</v>
      </c>
      <c r="DV78" s="2" t="s">
        <v>162</v>
      </c>
      <c r="DW78" s="2" t="s">
        <v>146</v>
      </c>
      <c r="DX78" s="2">
        <v>2011</v>
      </c>
      <c r="DY78" s="2">
        <v>88</v>
      </c>
      <c r="DZ78" s="2">
        <v>150</v>
      </c>
      <c r="EA78" s="2">
        <v>58.67</v>
      </c>
      <c r="EB78" s="2" t="s">
        <v>205</v>
      </c>
      <c r="EC78" s="2" t="s">
        <v>260</v>
      </c>
      <c r="ED78" s="2" t="s">
        <v>976</v>
      </c>
      <c r="EE78" s="2" t="s">
        <v>977</v>
      </c>
      <c r="EF78" s="2" t="s">
        <v>1532</v>
      </c>
      <c r="FH78" s="8">
        <f t="shared" si="14"/>
        <v>16.975</v>
      </c>
      <c r="FI78" s="8">
        <f t="shared" si="15"/>
        <v>23.5</v>
      </c>
      <c r="FJ78" s="8">
        <f t="shared" si="16"/>
        <v>11.7333</v>
      </c>
      <c r="FK78" s="8">
        <f t="shared" si="17"/>
        <v>5</v>
      </c>
      <c r="FL78" s="8">
        <f t="shared" si="18"/>
        <v>0</v>
      </c>
      <c r="FM78" s="8">
        <f t="shared" si="19"/>
        <v>0</v>
      </c>
      <c r="FN78" s="8">
        <f t="shared" si="20"/>
        <v>57.2083</v>
      </c>
    </row>
    <row r="79" spans="1:170" s="2" customFormat="1" ht="15">
      <c r="A79" s="25">
        <v>78</v>
      </c>
      <c r="B79" s="2" t="s">
        <v>910</v>
      </c>
      <c r="C79" s="2" t="s">
        <v>346</v>
      </c>
      <c r="D79" s="2" t="s">
        <v>911</v>
      </c>
      <c r="E79" s="2" t="s">
        <v>912</v>
      </c>
      <c r="F79" s="2" t="s">
        <v>464</v>
      </c>
      <c r="G79" s="2" t="s">
        <v>144</v>
      </c>
      <c r="H79" s="2" t="s">
        <v>145</v>
      </c>
      <c r="I79" s="2" t="s">
        <v>146</v>
      </c>
      <c r="J79" s="2" t="s">
        <v>146</v>
      </c>
      <c r="K79" s="2" t="s">
        <v>205</v>
      </c>
      <c r="L79" s="4" t="s">
        <v>148</v>
      </c>
      <c r="M79" s="2" t="s">
        <v>148</v>
      </c>
      <c r="N79" s="2" t="s">
        <v>148</v>
      </c>
      <c r="O79" s="2" t="s">
        <v>149</v>
      </c>
      <c r="P79" s="2" t="s">
        <v>149</v>
      </c>
      <c r="Q79" s="2" t="s">
        <v>913</v>
      </c>
      <c r="R79" s="2" t="s">
        <v>914</v>
      </c>
      <c r="S79" s="2" t="s">
        <v>915</v>
      </c>
      <c r="T79" s="2" t="s">
        <v>265</v>
      </c>
      <c r="U79" s="2" t="s">
        <v>266</v>
      </c>
      <c r="V79" s="2" t="s">
        <v>267</v>
      </c>
      <c r="W79" s="2" t="s">
        <v>916</v>
      </c>
      <c r="X79" s="2" t="s">
        <v>917</v>
      </c>
      <c r="Y79" s="2" t="s">
        <v>915</v>
      </c>
      <c r="Z79" s="2" t="s">
        <v>265</v>
      </c>
      <c r="AA79" s="2" t="s">
        <v>266</v>
      </c>
      <c r="AB79" s="2" t="s">
        <v>267</v>
      </c>
      <c r="AC79" s="2" t="s">
        <v>916</v>
      </c>
      <c r="AD79" s="2" t="s">
        <v>917</v>
      </c>
      <c r="AE79" s="2" t="s">
        <v>154</v>
      </c>
      <c r="AF79" s="2" t="s">
        <v>146</v>
      </c>
      <c r="AG79" s="2" t="s">
        <v>918</v>
      </c>
      <c r="AH79" s="2">
        <v>2009</v>
      </c>
      <c r="AI79" s="2" t="s">
        <v>919</v>
      </c>
      <c r="AJ79" s="2" t="s">
        <v>439</v>
      </c>
      <c r="AK79" s="2">
        <v>1902</v>
      </c>
      <c r="AL79" s="2">
        <v>2400</v>
      </c>
      <c r="AM79" s="2">
        <v>79.25</v>
      </c>
      <c r="BO79" s="2" t="s">
        <v>159</v>
      </c>
      <c r="BP79" s="2" t="s">
        <v>146</v>
      </c>
      <c r="BQ79" s="2" t="s">
        <v>918</v>
      </c>
      <c r="BR79" s="2">
        <v>2010</v>
      </c>
      <c r="BS79" s="2" t="s">
        <v>920</v>
      </c>
      <c r="BT79" s="2" t="s">
        <v>439</v>
      </c>
      <c r="BU79" s="2">
        <v>775</v>
      </c>
      <c r="BV79" s="2">
        <v>1100</v>
      </c>
      <c r="BW79" s="2">
        <v>70.45</v>
      </c>
      <c r="DV79" s="2" t="s">
        <v>162</v>
      </c>
      <c r="DW79" s="2" t="s">
        <v>146</v>
      </c>
      <c r="DX79" s="2">
        <v>2011</v>
      </c>
      <c r="DY79" s="2">
        <v>92</v>
      </c>
      <c r="DZ79" s="2">
        <v>150</v>
      </c>
      <c r="EA79" s="2">
        <v>61.33</v>
      </c>
      <c r="EB79" s="2" t="s">
        <v>205</v>
      </c>
      <c r="EC79" s="2" t="s">
        <v>361</v>
      </c>
      <c r="ED79" s="2" t="s">
        <v>921</v>
      </c>
      <c r="EE79" s="2" t="s">
        <v>922</v>
      </c>
      <c r="EF79" s="2" t="s">
        <v>785</v>
      </c>
      <c r="FH79" s="8">
        <f t="shared" si="14"/>
        <v>23.775</v>
      </c>
      <c r="FI79" s="8">
        <f t="shared" si="15"/>
        <v>21.1364</v>
      </c>
      <c r="FJ79" s="8">
        <f t="shared" si="16"/>
        <v>12.2667</v>
      </c>
      <c r="FK79" s="8">
        <f t="shared" si="17"/>
        <v>0</v>
      </c>
      <c r="FL79" s="8">
        <f t="shared" si="18"/>
        <v>0</v>
      </c>
      <c r="FM79" s="8">
        <f t="shared" si="19"/>
        <v>0</v>
      </c>
      <c r="FN79" s="8">
        <f t="shared" si="20"/>
        <v>57.1781</v>
      </c>
    </row>
    <row r="80" spans="1:170" s="2" customFormat="1" ht="15">
      <c r="A80" s="25">
        <v>79</v>
      </c>
      <c r="B80" s="2" t="s">
        <v>1830</v>
      </c>
      <c r="C80" s="2" t="s">
        <v>1831</v>
      </c>
      <c r="D80" s="2" t="s">
        <v>1094</v>
      </c>
      <c r="E80" s="2" t="s">
        <v>1832</v>
      </c>
      <c r="F80" s="2" t="s">
        <v>1833</v>
      </c>
      <c r="G80" s="2" t="s">
        <v>144</v>
      </c>
      <c r="H80" s="2" t="s">
        <v>145</v>
      </c>
      <c r="I80" s="2" t="s">
        <v>146</v>
      </c>
      <c r="J80" s="2" t="s">
        <v>146</v>
      </c>
      <c r="K80" s="2" t="s">
        <v>205</v>
      </c>
      <c r="L80" s="4" t="s">
        <v>148</v>
      </c>
      <c r="M80" s="2" t="s">
        <v>148</v>
      </c>
      <c r="N80" s="2" t="s">
        <v>148</v>
      </c>
      <c r="O80" s="2" t="s">
        <v>149</v>
      </c>
      <c r="P80" s="2" t="s">
        <v>149</v>
      </c>
      <c r="Q80" s="2" t="s">
        <v>1834</v>
      </c>
      <c r="R80" s="2" t="s">
        <v>1835</v>
      </c>
      <c r="S80" s="2" t="s">
        <v>1836</v>
      </c>
      <c r="T80" s="2" t="s">
        <v>706</v>
      </c>
      <c r="U80" s="2" t="s">
        <v>241</v>
      </c>
      <c r="V80" s="2" t="s">
        <v>707</v>
      </c>
      <c r="W80" s="2" t="s">
        <v>1834</v>
      </c>
      <c r="X80" s="2" t="s">
        <v>1835</v>
      </c>
      <c r="Y80" s="2" t="s">
        <v>1836</v>
      </c>
      <c r="Z80" s="2" t="s">
        <v>706</v>
      </c>
      <c r="AA80" s="2" t="s">
        <v>241</v>
      </c>
      <c r="AB80" s="2" t="s">
        <v>707</v>
      </c>
      <c r="AC80" s="2" t="s">
        <v>1834</v>
      </c>
      <c r="AD80" s="2" t="s">
        <v>1835</v>
      </c>
      <c r="AE80" s="2" t="s">
        <v>154</v>
      </c>
      <c r="AF80" s="2" t="s">
        <v>146</v>
      </c>
      <c r="AG80" s="2" t="s">
        <v>1837</v>
      </c>
      <c r="AH80" s="2">
        <v>2006</v>
      </c>
      <c r="AI80" s="2" t="s">
        <v>1403</v>
      </c>
      <c r="AJ80" s="2" t="s">
        <v>1838</v>
      </c>
      <c r="AK80" s="2">
        <v>1489</v>
      </c>
      <c r="AL80" s="2">
        <v>2400</v>
      </c>
      <c r="AM80" s="2">
        <v>62.04</v>
      </c>
      <c r="BF80" s="2" t="s">
        <v>157</v>
      </c>
      <c r="BG80" s="2" t="s">
        <v>146</v>
      </c>
      <c r="BH80" s="2" t="s">
        <v>1839</v>
      </c>
      <c r="BI80" s="2">
        <v>2009</v>
      </c>
      <c r="BJ80" s="2" t="s">
        <v>167</v>
      </c>
      <c r="BK80" s="2" t="s">
        <v>1838</v>
      </c>
      <c r="BL80" s="2">
        <v>500</v>
      </c>
      <c r="BM80" s="2">
        <v>800</v>
      </c>
      <c r="BN80" s="2">
        <v>62.5</v>
      </c>
      <c r="BO80" s="2" t="s">
        <v>159</v>
      </c>
      <c r="BP80" s="2" t="s">
        <v>146</v>
      </c>
      <c r="BQ80" s="2" t="s">
        <v>1840</v>
      </c>
      <c r="BR80" s="2">
        <v>2007</v>
      </c>
      <c r="BS80" s="2" t="s">
        <v>554</v>
      </c>
      <c r="BT80" s="2" t="s">
        <v>380</v>
      </c>
      <c r="BU80" s="2">
        <v>671</v>
      </c>
      <c r="BV80" s="2">
        <v>1000</v>
      </c>
      <c r="BW80" s="2">
        <v>67.1</v>
      </c>
      <c r="DV80" s="2" t="s">
        <v>162</v>
      </c>
      <c r="DW80" s="2" t="s">
        <v>146</v>
      </c>
      <c r="DX80" s="2">
        <v>2011</v>
      </c>
      <c r="DY80" s="2">
        <v>87</v>
      </c>
      <c r="DZ80" s="2">
        <v>150</v>
      </c>
      <c r="EA80" s="2">
        <v>58</v>
      </c>
      <c r="EB80" s="2" t="s">
        <v>205</v>
      </c>
      <c r="EC80" s="2" t="s">
        <v>1752</v>
      </c>
      <c r="ED80" s="2" t="s">
        <v>222</v>
      </c>
      <c r="EE80" s="2" t="s">
        <v>177</v>
      </c>
      <c r="EF80" s="2" t="s">
        <v>1841</v>
      </c>
      <c r="FH80" s="8">
        <f t="shared" si="14"/>
        <v>18.6125</v>
      </c>
      <c r="FI80" s="8">
        <f t="shared" si="15"/>
        <v>20.13</v>
      </c>
      <c r="FJ80" s="8">
        <f t="shared" si="16"/>
        <v>11.6</v>
      </c>
      <c r="FK80" s="8">
        <f t="shared" si="17"/>
        <v>6.25</v>
      </c>
      <c r="FL80" s="8">
        <f t="shared" si="18"/>
        <v>0</v>
      </c>
      <c r="FM80" s="8">
        <f t="shared" si="19"/>
        <v>0</v>
      </c>
      <c r="FN80" s="8">
        <f t="shared" si="20"/>
        <v>56.5925</v>
      </c>
    </row>
    <row r="81" spans="1:174" s="2" customFormat="1" ht="15">
      <c r="A81" s="25">
        <v>80</v>
      </c>
      <c r="B81" s="9" t="s">
        <v>1877</v>
      </c>
      <c r="C81" s="9" t="s">
        <v>225</v>
      </c>
      <c r="D81" s="9" t="s">
        <v>226</v>
      </c>
      <c r="E81" s="9" t="s">
        <v>227</v>
      </c>
      <c r="F81" s="9" t="s">
        <v>228</v>
      </c>
      <c r="G81" s="9" t="s">
        <v>163</v>
      </c>
      <c r="H81" s="9" t="s">
        <v>164</v>
      </c>
      <c r="I81" s="9" t="s">
        <v>146</v>
      </c>
      <c r="J81" s="9" t="s">
        <v>146</v>
      </c>
      <c r="K81" s="9" t="s">
        <v>147</v>
      </c>
      <c r="L81" s="9" t="s">
        <v>148</v>
      </c>
      <c r="M81" s="9" t="s">
        <v>148</v>
      </c>
      <c r="N81" s="9" t="s">
        <v>148</v>
      </c>
      <c r="O81" s="9" t="s">
        <v>149</v>
      </c>
      <c r="P81" s="9" t="s">
        <v>149</v>
      </c>
      <c r="Q81" s="9" t="s">
        <v>1878</v>
      </c>
      <c r="R81" s="9" t="s">
        <v>1879</v>
      </c>
      <c r="S81" s="9" t="s">
        <v>1880</v>
      </c>
      <c r="T81" s="9" t="s">
        <v>165</v>
      </c>
      <c r="U81" s="9" t="s">
        <v>165</v>
      </c>
      <c r="V81" s="9" t="s">
        <v>1881</v>
      </c>
      <c r="W81" s="9" t="s">
        <v>1878</v>
      </c>
      <c r="X81" s="9" t="s">
        <v>1879</v>
      </c>
      <c r="Y81" s="9" t="s">
        <v>1880</v>
      </c>
      <c r="Z81" s="9" t="s">
        <v>165</v>
      </c>
      <c r="AA81" s="9" t="s">
        <v>165</v>
      </c>
      <c r="AB81" s="9" t="s">
        <v>1881</v>
      </c>
      <c r="AC81" s="9" t="s">
        <v>1878</v>
      </c>
      <c r="AD81" s="9" t="s">
        <v>1879</v>
      </c>
      <c r="AE81" s="9" t="s">
        <v>154</v>
      </c>
      <c r="AF81" s="9" t="s">
        <v>146</v>
      </c>
      <c r="AG81" s="9" t="s">
        <v>1882</v>
      </c>
      <c r="AH81" s="9">
        <v>2010</v>
      </c>
      <c r="AI81" s="9" t="s">
        <v>1883</v>
      </c>
      <c r="AJ81" s="9" t="s">
        <v>1884</v>
      </c>
      <c r="AK81" s="9">
        <v>1384</v>
      </c>
      <c r="AL81" s="9">
        <v>2400</v>
      </c>
      <c r="AM81" s="9">
        <v>57.67</v>
      </c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 t="s">
        <v>157</v>
      </c>
      <c r="BG81" s="9" t="s">
        <v>146</v>
      </c>
      <c r="BH81" s="9" t="s">
        <v>1885</v>
      </c>
      <c r="BI81" s="9">
        <v>2013</v>
      </c>
      <c r="BJ81" s="9" t="s">
        <v>1886</v>
      </c>
      <c r="BK81" s="9" t="s">
        <v>156</v>
      </c>
      <c r="BL81" s="9">
        <v>1096</v>
      </c>
      <c r="BM81" s="9">
        <v>1600</v>
      </c>
      <c r="BN81" s="9">
        <v>68.5</v>
      </c>
      <c r="BO81" s="9" t="s">
        <v>159</v>
      </c>
      <c r="BP81" s="9" t="s">
        <v>146</v>
      </c>
      <c r="BQ81" s="9" t="s">
        <v>1887</v>
      </c>
      <c r="BR81" s="9">
        <v>2011</v>
      </c>
      <c r="BS81" s="9" t="s">
        <v>1888</v>
      </c>
      <c r="BT81" s="9" t="s">
        <v>156</v>
      </c>
      <c r="BU81" s="9">
        <v>801</v>
      </c>
      <c r="BV81" s="9">
        <v>1100</v>
      </c>
      <c r="BW81" s="9">
        <v>72.82</v>
      </c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 t="s">
        <v>162</v>
      </c>
      <c r="DW81" s="9" t="s">
        <v>146</v>
      </c>
      <c r="DX81" s="9">
        <v>2011</v>
      </c>
      <c r="DY81" s="9">
        <v>91</v>
      </c>
      <c r="DZ81" s="9">
        <v>150</v>
      </c>
      <c r="EA81" s="9">
        <v>60.67</v>
      </c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10">
        <f t="shared" si="14"/>
        <v>17.3</v>
      </c>
      <c r="FI81" s="10">
        <f t="shared" si="15"/>
        <v>21.8455</v>
      </c>
      <c r="FJ81" s="10">
        <f t="shared" si="16"/>
        <v>12.1333</v>
      </c>
      <c r="FK81" s="10">
        <f t="shared" si="17"/>
        <v>6.85</v>
      </c>
      <c r="FL81" s="10">
        <f t="shared" si="18"/>
        <v>0</v>
      </c>
      <c r="FM81" s="10">
        <f t="shared" si="19"/>
        <v>0</v>
      </c>
      <c r="FN81" s="10">
        <f t="shared" si="20"/>
        <v>58.1288</v>
      </c>
      <c r="FO81" s="11"/>
      <c r="FP81" s="11"/>
      <c r="FQ81" s="11"/>
      <c r="FR81" s="11"/>
    </row>
    <row r="82" spans="1:174" s="2" customFormat="1" ht="15">
      <c r="A82" s="25">
        <v>81</v>
      </c>
      <c r="B82" s="9" t="s">
        <v>1889</v>
      </c>
      <c r="C82" s="9" t="s">
        <v>1890</v>
      </c>
      <c r="D82" s="9" t="s">
        <v>1891</v>
      </c>
      <c r="E82" s="9" t="s">
        <v>1892</v>
      </c>
      <c r="F82" s="9" t="s">
        <v>1168</v>
      </c>
      <c r="G82" s="9" t="s">
        <v>144</v>
      </c>
      <c r="H82" s="9" t="s">
        <v>164</v>
      </c>
      <c r="I82" s="9" t="s">
        <v>146</v>
      </c>
      <c r="J82" s="9" t="s">
        <v>146</v>
      </c>
      <c r="K82" s="9" t="s">
        <v>147</v>
      </c>
      <c r="L82" s="9" t="s">
        <v>148</v>
      </c>
      <c r="M82" s="9" t="s">
        <v>148</v>
      </c>
      <c r="N82" s="9" t="s">
        <v>148</v>
      </c>
      <c r="O82" s="9" t="s">
        <v>149</v>
      </c>
      <c r="P82" s="9" t="s">
        <v>149</v>
      </c>
      <c r="Q82" s="9" t="s">
        <v>1893</v>
      </c>
      <c r="R82" s="9" t="s">
        <v>1894</v>
      </c>
      <c r="S82" s="9" t="s">
        <v>1895</v>
      </c>
      <c r="T82" s="9" t="s">
        <v>258</v>
      </c>
      <c r="U82" s="9" t="s">
        <v>258</v>
      </c>
      <c r="V82" s="9" t="s">
        <v>1896</v>
      </c>
      <c r="W82" s="9" t="s">
        <v>1893</v>
      </c>
      <c r="X82" s="9" t="s">
        <v>1897</v>
      </c>
      <c r="Y82" s="9" t="s">
        <v>1895</v>
      </c>
      <c r="Z82" s="9" t="s">
        <v>258</v>
      </c>
      <c r="AA82" s="9" t="s">
        <v>258</v>
      </c>
      <c r="AB82" s="9" t="s">
        <v>1896</v>
      </c>
      <c r="AC82" s="9" t="s">
        <v>1893</v>
      </c>
      <c r="AD82" s="9" t="s">
        <v>1897</v>
      </c>
      <c r="AE82" s="9" t="s">
        <v>154</v>
      </c>
      <c r="AF82" s="9" t="s">
        <v>146</v>
      </c>
      <c r="AG82" s="9" t="s">
        <v>1898</v>
      </c>
      <c r="AH82" s="9">
        <v>2008</v>
      </c>
      <c r="AI82" s="9" t="s">
        <v>155</v>
      </c>
      <c r="AJ82" s="9" t="s">
        <v>1899</v>
      </c>
      <c r="AK82" s="9">
        <v>1405</v>
      </c>
      <c r="AL82" s="9">
        <v>2400</v>
      </c>
      <c r="AM82" s="9">
        <v>58.54</v>
      </c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 t="s">
        <v>157</v>
      </c>
      <c r="BG82" s="9" t="s">
        <v>146</v>
      </c>
      <c r="BH82" s="9" t="s">
        <v>1900</v>
      </c>
      <c r="BI82" s="9">
        <v>2011</v>
      </c>
      <c r="BJ82" s="9" t="s">
        <v>167</v>
      </c>
      <c r="BK82" s="9" t="s">
        <v>243</v>
      </c>
      <c r="BL82" s="9">
        <v>440</v>
      </c>
      <c r="BM82" s="9">
        <v>800</v>
      </c>
      <c r="BN82" s="9">
        <v>55</v>
      </c>
      <c r="BO82" s="9" t="s">
        <v>159</v>
      </c>
      <c r="BP82" s="9" t="s">
        <v>146</v>
      </c>
      <c r="BQ82" s="9" t="s">
        <v>1901</v>
      </c>
      <c r="BR82" s="9">
        <v>2010</v>
      </c>
      <c r="BS82" s="9" t="s">
        <v>1457</v>
      </c>
      <c r="BT82" s="9" t="s">
        <v>243</v>
      </c>
      <c r="BU82" s="9">
        <v>917</v>
      </c>
      <c r="BV82" s="9">
        <v>1200</v>
      </c>
      <c r="BW82" s="9">
        <v>76.42</v>
      </c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 t="s">
        <v>162</v>
      </c>
      <c r="DW82" s="9" t="s">
        <v>146</v>
      </c>
      <c r="DX82" s="9">
        <v>2011</v>
      </c>
      <c r="DY82" s="9">
        <v>91</v>
      </c>
      <c r="DZ82" s="9">
        <v>150</v>
      </c>
      <c r="EA82" s="9">
        <v>60.67</v>
      </c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10">
        <f t="shared" si="14"/>
        <v>17.5625</v>
      </c>
      <c r="FI82" s="10">
        <f t="shared" si="15"/>
        <v>22.925</v>
      </c>
      <c r="FJ82" s="10">
        <f t="shared" si="16"/>
        <v>12.1333</v>
      </c>
      <c r="FK82" s="10">
        <f t="shared" si="17"/>
        <v>5.5</v>
      </c>
      <c r="FL82" s="10">
        <f t="shared" si="18"/>
        <v>0</v>
      </c>
      <c r="FM82" s="10">
        <f t="shared" si="19"/>
        <v>0</v>
      </c>
      <c r="FN82" s="10">
        <f t="shared" si="20"/>
        <v>58.120799999999996</v>
      </c>
      <c r="FO82" s="11"/>
      <c r="FP82" s="11"/>
      <c r="FQ82" s="11"/>
      <c r="FR82" s="11"/>
    </row>
    <row r="83" spans="1:174" s="2" customFormat="1" ht="15">
      <c r="A83" s="25">
        <v>82</v>
      </c>
      <c r="B83" s="9" t="s">
        <v>1902</v>
      </c>
      <c r="C83" s="9" t="s">
        <v>1903</v>
      </c>
      <c r="D83" s="9" t="s">
        <v>1904</v>
      </c>
      <c r="E83" s="9" t="s">
        <v>1905</v>
      </c>
      <c r="F83" s="9" t="s">
        <v>1906</v>
      </c>
      <c r="G83" s="9" t="s">
        <v>144</v>
      </c>
      <c r="H83" s="9" t="s">
        <v>145</v>
      </c>
      <c r="I83" s="9" t="s">
        <v>146</v>
      </c>
      <c r="J83" s="9" t="s">
        <v>146</v>
      </c>
      <c r="K83" s="9" t="s">
        <v>147</v>
      </c>
      <c r="L83" s="9" t="s">
        <v>148</v>
      </c>
      <c r="M83" s="9" t="s">
        <v>148</v>
      </c>
      <c r="N83" s="9" t="s">
        <v>148</v>
      </c>
      <c r="O83" s="9" t="s">
        <v>149</v>
      </c>
      <c r="P83" s="9" t="s">
        <v>149</v>
      </c>
      <c r="Q83" s="9" t="s">
        <v>1907</v>
      </c>
      <c r="R83" s="9" t="s">
        <v>1908</v>
      </c>
      <c r="S83" s="9" t="s">
        <v>1909</v>
      </c>
      <c r="T83" s="9" t="s">
        <v>152</v>
      </c>
      <c r="U83" s="9" t="s">
        <v>152</v>
      </c>
      <c r="V83" s="9" t="s">
        <v>364</v>
      </c>
      <c r="W83" s="9" t="s">
        <v>1907</v>
      </c>
      <c r="X83" s="9" t="s">
        <v>1910</v>
      </c>
      <c r="Y83" s="9" t="s">
        <v>1909</v>
      </c>
      <c r="Z83" s="9" t="s">
        <v>152</v>
      </c>
      <c r="AA83" s="9" t="s">
        <v>152</v>
      </c>
      <c r="AB83" s="9" t="s">
        <v>364</v>
      </c>
      <c r="AC83" s="9" t="s">
        <v>1907</v>
      </c>
      <c r="AD83" s="9" t="s">
        <v>1910</v>
      </c>
      <c r="AE83" s="9" t="s">
        <v>154</v>
      </c>
      <c r="AF83" s="9" t="s">
        <v>146</v>
      </c>
      <c r="AG83" s="9" t="s">
        <v>1911</v>
      </c>
      <c r="AH83" s="9">
        <v>2012</v>
      </c>
      <c r="AI83" s="9" t="s">
        <v>1912</v>
      </c>
      <c r="AJ83" s="9" t="s">
        <v>161</v>
      </c>
      <c r="AK83" s="9">
        <v>1203</v>
      </c>
      <c r="AL83" s="9">
        <v>2400</v>
      </c>
      <c r="AM83" s="9">
        <v>50.12</v>
      </c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 t="s">
        <v>157</v>
      </c>
      <c r="BG83" s="9" t="s">
        <v>146</v>
      </c>
      <c r="BH83" s="9" t="s">
        <v>1913</v>
      </c>
      <c r="BI83" s="9">
        <v>2011</v>
      </c>
      <c r="BJ83" s="9" t="s">
        <v>1914</v>
      </c>
      <c r="BK83" s="9" t="s">
        <v>1915</v>
      </c>
      <c r="BL83" s="9">
        <v>963</v>
      </c>
      <c r="BM83" s="9">
        <v>1600</v>
      </c>
      <c r="BN83" s="9">
        <v>60.19</v>
      </c>
      <c r="BO83" s="9" t="s">
        <v>159</v>
      </c>
      <c r="BP83" s="9" t="s">
        <v>146</v>
      </c>
      <c r="BQ83" s="9" t="s">
        <v>1916</v>
      </c>
      <c r="BR83" s="9">
        <v>2003</v>
      </c>
      <c r="BS83" s="9" t="s">
        <v>1917</v>
      </c>
      <c r="BT83" s="9" t="s">
        <v>156</v>
      </c>
      <c r="BU83" s="9">
        <v>885</v>
      </c>
      <c r="BV83" s="9">
        <v>1230</v>
      </c>
      <c r="BW83" s="9">
        <v>71.95</v>
      </c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 t="s">
        <v>198</v>
      </c>
      <c r="CZ83" s="9" t="s">
        <v>146</v>
      </c>
      <c r="DA83" s="9" t="s">
        <v>1918</v>
      </c>
      <c r="DB83" s="9">
        <v>2008</v>
      </c>
      <c r="DC83" s="9" t="s">
        <v>1914</v>
      </c>
      <c r="DD83" s="9" t="s">
        <v>1915</v>
      </c>
      <c r="DE83" s="9">
        <v>303</v>
      </c>
      <c r="DF83" s="9">
        <v>500</v>
      </c>
      <c r="DG83" s="9">
        <v>60.6</v>
      </c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 t="s">
        <v>162</v>
      </c>
      <c r="DW83" s="9" t="s">
        <v>146</v>
      </c>
      <c r="DX83" s="9">
        <v>2013</v>
      </c>
      <c r="DY83" s="9">
        <v>93</v>
      </c>
      <c r="DZ83" s="9">
        <v>150</v>
      </c>
      <c r="EA83" s="9">
        <v>62</v>
      </c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10">
        <f t="shared" si="14"/>
        <v>15.0375</v>
      </c>
      <c r="FI83" s="10">
        <f t="shared" si="15"/>
        <v>21.5854</v>
      </c>
      <c r="FJ83" s="10">
        <f t="shared" si="16"/>
        <v>12.4</v>
      </c>
      <c r="FK83" s="10">
        <f t="shared" si="17"/>
        <v>6.0188</v>
      </c>
      <c r="FL83" s="10">
        <f t="shared" si="18"/>
        <v>3.03</v>
      </c>
      <c r="FM83" s="10">
        <f t="shared" si="19"/>
        <v>0</v>
      </c>
      <c r="FN83" s="10">
        <f t="shared" si="20"/>
        <v>58.0717</v>
      </c>
      <c r="FO83" s="11"/>
      <c r="FP83" s="11"/>
      <c r="FQ83" s="11"/>
      <c r="FR83" s="11"/>
    </row>
    <row r="84" spans="1:174" s="2" customFormat="1" ht="15">
      <c r="A84" s="25">
        <v>83</v>
      </c>
      <c r="B84" s="9" t="s">
        <v>1920</v>
      </c>
      <c r="C84" s="9" t="s">
        <v>1170</v>
      </c>
      <c r="D84" s="9" t="s">
        <v>663</v>
      </c>
      <c r="E84" s="9" t="s">
        <v>672</v>
      </c>
      <c r="F84" s="9" t="s">
        <v>1921</v>
      </c>
      <c r="G84" s="9" t="s">
        <v>144</v>
      </c>
      <c r="H84" s="9" t="s">
        <v>145</v>
      </c>
      <c r="I84" s="9" t="s">
        <v>146</v>
      </c>
      <c r="J84" s="9" t="s">
        <v>146</v>
      </c>
      <c r="K84" s="9" t="s">
        <v>147</v>
      </c>
      <c r="L84" s="9" t="s">
        <v>148</v>
      </c>
      <c r="M84" s="9" t="s">
        <v>148</v>
      </c>
      <c r="N84" s="9" t="s">
        <v>148</v>
      </c>
      <c r="O84" s="9" t="s">
        <v>149</v>
      </c>
      <c r="P84" s="9" t="s">
        <v>149</v>
      </c>
      <c r="Q84" s="9" t="s">
        <v>1922</v>
      </c>
      <c r="R84" s="9" t="s">
        <v>1923</v>
      </c>
      <c r="S84" s="9" t="s">
        <v>1924</v>
      </c>
      <c r="T84" s="9" t="s">
        <v>186</v>
      </c>
      <c r="U84" s="9" t="s">
        <v>187</v>
      </c>
      <c r="V84" s="9" t="s">
        <v>1925</v>
      </c>
      <c r="W84" s="9" t="s">
        <v>1922</v>
      </c>
      <c r="X84" s="9" t="s">
        <v>1926</v>
      </c>
      <c r="Y84" s="9" t="s">
        <v>1924</v>
      </c>
      <c r="Z84" s="9" t="s">
        <v>186</v>
      </c>
      <c r="AA84" s="9" t="s">
        <v>187</v>
      </c>
      <c r="AB84" s="9" t="s">
        <v>1925</v>
      </c>
      <c r="AC84" s="9" t="s">
        <v>1922</v>
      </c>
      <c r="AD84" s="9" t="s">
        <v>1926</v>
      </c>
      <c r="AE84" s="9" t="s">
        <v>154</v>
      </c>
      <c r="AF84" s="9" t="s">
        <v>146</v>
      </c>
      <c r="AG84" s="9" t="s">
        <v>1927</v>
      </c>
      <c r="AH84" s="9">
        <v>2004</v>
      </c>
      <c r="AI84" s="9" t="s">
        <v>1928</v>
      </c>
      <c r="AJ84" s="9" t="s">
        <v>380</v>
      </c>
      <c r="AK84" s="9">
        <v>1458</v>
      </c>
      <c r="AL84" s="9">
        <v>2400</v>
      </c>
      <c r="AM84" s="9">
        <v>60.75</v>
      </c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 t="s">
        <v>157</v>
      </c>
      <c r="BG84" s="9" t="s">
        <v>146</v>
      </c>
      <c r="BH84" s="9" t="s">
        <v>1929</v>
      </c>
      <c r="BI84" s="9">
        <v>2006</v>
      </c>
      <c r="BJ84" s="9" t="s">
        <v>1930</v>
      </c>
      <c r="BK84" s="9" t="s">
        <v>380</v>
      </c>
      <c r="BL84" s="9">
        <v>456</v>
      </c>
      <c r="BM84" s="9">
        <v>800</v>
      </c>
      <c r="BN84" s="9">
        <v>57</v>
      </c>
      <c r="BO84" s="9" t="s">
        <v>159</v>
      </c>
      <c r="BP84" s="9" t="s">
        <v>146</v>
      </c>
      <c r="BQ84" s="9" t="s">
        <v>1931</v>
      </c>
      <c r="BR84" s="9">
        <v>2007</v>
      </c>
      <c r="BS84" s="9" t="s">
        <v>1338</v>
      </c>
      <c r="BT84" s="9" t="s">
        <v>215</v>
      </c>
      <c r="BU84" s="9">
        <v>827</v>
      </c>
      <c r="BV84" s="9">
        <v>1150</v>
      </c>
      <c r="BW84" s="9">
        <v>71.91</v>
      </c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 t="s">
        <v>162</v>
      </c>
      <c r="DW84" s="9" t="s">
        <v>146</v>
      </c>
      <c r="DX84" s="9">
        <v>2011</v>
      </c>
      <c r="DY84" s="9">
        <v>94</v>
      </c>
      <c r="DZ84" s="9">
        <v>150</v>
      </c>
      <c r="EA84" s="9">
        <v>62.67</v>
      </c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10">
        <f t="shared" si="14"/>
        <v>18.225</v>
      </c>
      <c r="FI84" s="10">
        <f t="shared" si="15"/>
        <v>21.5739</v>
      </c>
      <c r="FJ84" s="10">
        <f t="shared" si="16"/>
        <v>12.5333</v>
      </c>
      <c r="FK84" s="10">
        <f t="shared" si="17"/>
        <v>5.7</v>
      </c>
      <c r="FL84" s="10">
        <f t="shared" si="18"/>
        <v>0</v>
      </c>
      <c r="FM84" s="10">
        <f t="shared" si="19"/>
        <v>0</v>
      </c>
      <c r="FN84" s="10">
        <f t="shared" si="20"/>
        <v>58.0322</v>
      </c>
      <c r="FO84" s="11"/>
      <c r="FP84" s="11"/>
      <c r="FQ84" s="11"/>
      <c r="FR84" s="11"/>
    </row>
    <row r="85" spans="1:174" s="2" customFormat="1" ht="15">
      <c r="A85" s="25">
        <v>84</v>
      </c>
      <c r="B85" s="9" t="s">
        <v>1934</v>
      </c>
      <c r="C85" s="9" t="s">
        <v>1935</v>
      </c>
      <c r="D85" s="9" t="s">
        <v>1936</v>
      </c>
      <c r="E85" s="9" t="s">
        <v>293</v>
      </c>
      <c r="F85" s="9" t="s">
        <v>1937</v>
      </c>
      <c r="G85" s="9" t="s">
        <v>144</v>
      </c>
      <c r="H85" s="9" t="s">
        <v>145</v>
      </c>
      <c r="I85" s="9" t="s">
        <v>146</v>
      </c>
      <c r="J85" s="9" t="s">
        <v>146</v>
      </c>
      <c r="K85" s="9" t="s">
        <v>147</v>
      </c>
      <c r="L85" s="9" t="s">
        <v>148</v>
      </c>
      <c r="M85" s="9" t="s">
        <v>148</v>
      </c>
      <c r="N85" s="9" t="s">
        <v>148</v>
      </c>
      <c r="O85" s="9" t="s">
        <v>149</v>
      </c>
      <c r="P85" s="9" t="s">
        <v>149</v>
      </c>
      <c r="Q85" s="9" t="s">
        <v>1938</v>
      </c>
      <c r="R85" s="9" t="s">
        <v>1939</v>
      </c>
      <c r="S85" s="9" t="s">
        <v>1940</v>
      </c>
      <c r="T85" s="9" t="s">
        <v>435</v>
      </c>
      <c r="U85" s="9" t="s">
        <v>197</v>
      </c>
      <c r="V85" s="9" t="s">
        <v>1941</v>
      </c>
      <c r="W85" s="9" t="s">
        <v>1938</v>
      </c>
      <c r="X85" s="9" t="s">
        <v>1942</v>
      </c>
      <c r="Y85" s="9" t="s">
        <v>1940</v>
      </c>
      <c r="Z85" s="9" t="s">
        <v>435</v>
      </c>
      <c r="AA85" s="9" t="s">
        <v>197</v>
      </c>
      <c r="AB85" s="9" t="s">
        <v>1941</v>
      </c>
      <c r="AC85" s="9" t="s">
        <v>1938</v>
      </c>
      <c r="AD85" s="9" t="s">
        <v>1942</v>
      </c>
      <c r="AE85" s="9" t="s">
        <v>154</v>
      </c>
      <c r="AF85" s="9" t="s">
        <v>146</v>
      </c>
      <c r="AG85" s="9" t="s">
        <v>1943</v>
      </c>
      <c r="AH85" s="9">
        <v>2013</v>
      </c>
      <c r="AI85" s="9" t="s">
        <v>1944</v>
      </c>
      <c r="AJ85" s="9" t="s">
        <v>436</v>
      </c>
      <c r="AK85" s="9">
        <v>1814</v>
      </c>
      <c r="AL85" s="9">
        <v>3000</v>
      </c>
      <c r="AM85" s="9">
        <v>60.47</v>
      </c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 t="s">
        <v>157</v>
      </c>
      <c r="BG85" s="9" t="s">
        <v>146</v>
      </c>
      <c r="BH85" s="9" t="s">
        <v>1945</v>
      </c>
      <c r="BI85" s="9">
        <v>2000</v>
      </c>
      <c r="BJ85" s="9" t="s">
        <v>158</v>
      </c>
      <c r="BK85" s="9" t="s">
        <v>436</v>
      </c>
      <c r="BL85" s="9">
        <v>471</v>
      </c>
      <c r="BM85" s="9">
        <v>800</v>
      </c>
      <c r="BN85" s="9">
        <v>58.88</v>
      </c>
      <c r="BO85" s="9" t="s">
        <v>159</v>
      </c>
      <c r="BP85" s="9" t="s">
        <v>146</v>
      </c>
      <c r="BQ85" s="9" t="s">
        <v>1946</v>
      </c>
      <c r="BR85" s="9">
        <v>2006</v>
      </c>
      <c r="BS85" s="9" t="s">
        <v>437</v>
      </c>
      <c r="BT85" s="9" t="s">
        <v>436</v>
      </c>
      <c r="BU85" s="9">
        <v>714</v>
      </c>
      <c r="BV85" s="9">
        <v>1000</v>
      </c>
      <c r="BW85" s="9">
        <v>71.4</v>
      </c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 t="s">
        <v>162</v>
      </c>
      <c r="DW85" s="9" t="s">
        <v>146</v>
      </c>
      <c r="DX85" s="9">
        <v>2011</v>
      </c>
      <c r="DY85" s="9">
        <v>94</v>
      </c>
      <c r="DZ85" s="9">
        <v>150</v>
      </c>
      <c r="EA85" s="9">
        <v>62.67</v>
      </c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10">
        <f t="shared" si="14"/>
        <v>18.14</v>
      </c>
      <c r="FI85" s="10">
        <f t="shared" si="15"/>
        <v>21.42</v>
      </c>
      <c r="FJ85" s="10">
        <f t="shared" si="16"/>
        <v>12.5333</v>
      </c>
      <c r="FK85" s="10">
        <f t="shared" si="17"/>
        <v>5.8875</v>
      </c>
      <c r="FL85" s="10">
        <f t="shared" si="18"/>
        <v>0</v>
      </c>
      <c r="FM85" s="10">
        <f t="shared" si="19"/>
        <v>0</v>
      </c>
      <c r="FN85" s="10">
        <f t="shared" si="20"/>
        <v>57.9808</v>
      </c>
      <c r="FO85" s="11"/>
      <c r="FP85" s="11"/>
      <c r="FQ85" s="11"/>
      <c r="FR85" s="11"/>
    </row>
    <row r="86" spans="1:174" s="2" customFormat="1" ht="15">
      <c r="A86" s="25">
        <v>85</v>
      </c>
      <c r="B86" s="9" t="s">
        <v>1947</v>
      </c>
      <c r="C86" s="9" t="s">
        <v>1948</v>
      </c>
      <c r="D86" s="9" t="s">
        <v>945</v>
      </c>
      <c r="E86" s="9" t="s">
        <v>734</v>
      </c>
      <c r="F86" s="9" t="s">
        <v>1949</v>
      </c>
      <c r="G86" s="9" t="s">
        <v>163</v>
      </c>
      <c r="H86" s="9" t="s">
        <v>145</v>
      </c>
      <c r="I86" s="9" t="s">
        <v>146</v>
      </c>
      <c r="J86" s="9" t="s">
        <v>146</v>
      </c>
      <c r="K86" s="9" t="s">
        <v>147</v>
      </c>
      <c r="L86" s="9" t="s">
        <v>148</v>
      </c>
      <c r="M86" s="9" t="s">
        <v>148</v>
      </c>
      <c r="N86" s="9" t="s">
        <v>148</v>
      </c>
      <c r="O86" s="9" t="s">
        <v>149</v>
      </c>
      <c r="P86" s="9" t="s">
        <v>149</v>
      </c>
      <c r="Q86" s="9" t="s">
        <v>1950</v>
      </c>
      <c r="R86" s="9" t="s">
        <v>1951</v>
      </c>
      <c r="S86" s="9" t="s">
        <v>1952</v>
      </c>
      <c r="T86" s="9" t="s">
        <v>270</v>
      </c>
      <c r="U86" s="9" t="s">
        <v>270</v>
      </c>
      <c r="V86" s="9" t="s">
        <v>326</v>
      </c>
      <c r="W86" s="9" t="s">
        <v>1953</v>
      </c>
      <c r="X86" s="9" t="s">
        <v>1951</v>
      </c>
      <c r="Y86" s="9" t="s">
        <v>1952</v>
      </c>
      <c r="Z86" s="9" t="s">
        <v>270</v>
      </c>
      <c r="AA86" s="9" t="s">
        <v>270</v>
      </c>
      <c r="AB86" s="9" t="s">
        <v>326</v>
      </c>
      <c r="AC86" s="9" t="s">
        <v>1953</v>
      </c>
      <c r="AD86" s="9" t="s">
        <v>1951</v>
      </c>
      <c r="AE86" s="9" t="s">
        <v>154</v>
      </c>
      <c r="AF86" s="9" t="s">
        <v>146</v>
      </c>
      <c r="AG86" s="9" t="s">
        <v>1954</v>
      </c>
      <c r="AH86" s="9">
        <v>2004</v>
      </c>
      <c r="AI86" s="9" t="s">
        <v>1955</v>
      </c>
      <c r="AJ86" s="9" t="s">
        <v>1428</v>
      </c>
      <c r="AK86" s="9">
        <v>1494</v>
      </c>
      <c r="AL86" s="9">
        <v>2400</v>
      </c>
      <c r="AM86" s="9">
        <v>62.25</v>
      </c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 t="s">
        <v>157</v>
      </c>
      <c r="BG86" s="9" t="s">
        <v>146</v>
      </c>
      <c r="BH86" s="9" t="s">
        <v>1956</v>
      </c>
      <c r="BI86" s="9">
        <v>2008</v>
      </c>
      <c r="BJ86" s="9" t="s">
        <v>167</v>
      </c>
      <c r="BK86" s="9" t="s">
        <v>1428</v>
      </c>
      <c r="BL86" s="9">
        <v>442</v>
      </c>
      <c r="BM86" s="9">
        <v>800</v>
      </c>
      <c r="BN86" s="9">
        <v>55.25</v>
      </c>
      <c r="BO86" s="9" t="s">
        <v>159</v>
      </c>
      <c r="BP86" s="9" t="s">
        <v>146</v>
      </c>
      <c r="BQ86" s="9" t="s">
        <v>1957</v>
      </c>
      <c r="BR86" s="9">
        <v>2009</v>
      </c>
      <c r="BS86" s="9" t="s">
        <v>1958</v>
      </c>
      <c r="BT86" s="9" t="s">
        <v>1428</v>
      </c>
      <c r="BU86" s="9">
        <v>792</v>
      </c>
      <c r="BV86" s="9">
        <v>1100</v>
      </c>
      <c r="BW86" s="9">
        <v>72</v>
      </c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 t="s">
        <v>162</v>
      </c>
      <c r="DW86" s="9" t="s">
        <v>146</v>
      </c>
      <c r="DX86" s="9">
        <v>2011</v>
      </c>
      <c r="DY86" s="9">
        <v>91</v>
      </c>
      <c r="DZ86" s="9">
        <v>150</v>
      </c>
      <c r="EA86" s="9">
        <v>60.67</v>
      </c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10">
        <f t="shared" si="14"/>
        <v>18.675</v>
      </c>
      <c r="FI86" s="10">
        <f t="shared" si="15"/>
        <v>21.6</v>
      </c>
      <c r="FJ86" s="10">
        <f t="shared" si="16"/>
        <v>12.1333</v>
      </c>
      <c r="FK86" s="10">
        <f t="shared" si="17"/>
        <v>5.525</v>
      </c>
      <c r="FL86" s="10">
        <f t="shared" si="18"/>
        <v>0</v>
      </c>
      <c r="FM86" s="10">
        <f t="shared" si="19"/>
        <v>0</v>
      </c>
      <c r="FN86" s="10">
        <f t="shared" si="20"/>
        <v>57.9333</v>
      </c>
      <c r="FO86" s="11"/>
      <c r="FP86" s="11"/>
      <c r="FQ86" s="11"/>
      <c r="FR86" s="11"/>
    </row>
    <row r="87" spans="1:174" s="2" customFormat="1" ht="15">
      <c r="A87" s="25">
        <v>86</v>
      </c>
      <c r="B87" s="9" t="s">
        <v>1959</v>
      </c>
      <c r="C87" s="9" t="s">
        <v>1960</v>
      </c>
      <c r="D87" s="9" t="s">
        <v>1961</v>
      </c>
      <c r="E87" s="9" t="s">
        <v>628</v>
      </c>
      <c r="F87" s="9" t="s">
        <v>1962</v>
      </c>
      <c r="G87" s="9" t="s">
        <v>144</v>
      </c>
      <c r="H87" s="9" t="s">
        <v>145</v>
      </c>
      <c r="I87" s="9" t="s">
        <v>146</v>
      </c>
      <c r="J87" s="9" t="s">
        <v>146</v>
      </c>
      <c r="K87" s="9" t="s">
        <v>147</v>
      </c>
      <c r="L87" s="9" t="s">
        <v>148</v>
      </c>
      <c r="M87" s="9" t="s">
        <v>148</v>
      </c>
      <c r="N87" s="9" t="s">
        <v>148</v>
      </c>
      <c r="O87" s="9" t="s">
        <v>149</v>
      </c>
      <c r="P87" s="9" t="s">
        <v>149</v>
      </c>
      <c r="Q87" s="9" t="s">
        <v>1963</v>
      </c>
      <c r="R87" s="9" t="s">
        <v>1964</v>
      </c>
      <c r="S87" s="9" t="s">
        <v>1965</v>
      </c>
      <c r="T87" s="9" t="s">
        <v>165</v>
      </c>
      <c r="U87" s="9" t="s">
        <v>165</v>
      </c>
      <c r="V87" s="9" t="s">
        <v>1018</v>
      </c>
      <c r="W87" s="9" t="s">
        <v>1963</v>
      </c>
      <c r="X87" s="9" t="s">
        <v>1966</v>
      </c>
      <c r="Y87" s="9" t="s">
        <v>1965</v>
      </c>
      <c r="Z87" s="9" t="s">
        <v>165</v>
      </c>
      <c r="AA87" s="9" t="s">
        <v>165</v>
      </c>
      <c r="AB87" s="9" t="s">
        <v>1018</v>
      </c>
      <c r="AC87" s="9" t="s">
        <v>1963</v>
      </c>
      <c r="AD87" s="9" t="s">
        <v>1966</v>
      </c>
      <c r="AE87" s="9" t="s">
        <v>154</v>
      </c>
      <c r="AF87" s="9" t="s">
        <v>146</v>
      </c>
      <c r="AG87" s="9" t="s">
        <v>1967</v>
      </c>
      <c r="AH87" s="9">
        <v>2000</v>
      </c>
      <c r="AI87" s="9" t="s">
        <v>1968</v>
      </c>
      <c r="AJ87" s="9" t="s">
        <v>156</v>
      </c>
      <c r="AK87" s="9">
        <v>1415</v>
      </c>
      <c r="AL87" s="9">
        <v>2400</v>
      </c>
      <c r="AM87" s="9">
        <v>58.96</v>
      </c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 t="s">
        <v>157</v>
      </c>
      <c r="BG87" s="9" t="s">
        <v>146</v>
      </c>
      <c r="BH87" s="9" t="s">
        <v>1969</v>
      </c>
      <c r="BI87" s="9">
        <v>2010</v>
      </c>
      <c r="BJ87" s="9" t="s">
        <v>167</v>
      </c>
      <c r="BK87" s="9" t="s">
        <v>156</v>
      </c>
      <c r="BL87" s="9">
        <v>413</v>
      </c>
      <c r="BM87" s="9">
        <v>800</v>
      </c>
      <c r="BN87" s="9">
        <v>51.62</v>
      </c>
      <c r="BO87" s="9" t="s">
        <v>159</v>
      </c>
      <c r="BP87" s="9" t="s">
        <v>146</v>
      </c>
      <c r="BQ87" s="9" t="s">
        <v>1970</v>
      </c>
      <c r="BR87" s="9">
        <v>2007</v>
      </c>
      <c r="BS87" s="9" t="s">
        <v>1971</v>
      </c>
      <c r="BT87" s="9" t="s">
        <v>161</v>
      </c>
      <c r="BU87" s="9">
        <v>922</v>
      </c>
      <c r="BV87" s="9">
        <v>1200</v>
      </c>
      <c r="BW87" s="9">
        <v>76.83</v>
      </c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 t="s">
        <v>162</v>
      </c>
      <c r="DW87" s="9" t="s">
        <v>146</v>
      </c>
      <c r="DX87" s="9">
        <v>2011</v>
      </c>
      <c r="DY87" s="9">
        <v>90</v>
      </c>
      <c r="DZ87" s="9">
        <v>150</v>
      </c>
      <c r="EA87" s="9">
        <v>60</v>
      </c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10">
        <f t="shared" si="14"/>
        <v>17.6875</v>
      </c>
      <c r="FI87" s="10">
        <f t="shared" si="15"/>
        <v>23.05</v>
      </c>
      <c r="FJ87" s="10">
        <f t="shared" si="16"/>
        <v>12</v>
      </c>
      <c r="FK87" s="10">
        <f t="shared" si="17"/>
        <v>5.1625</v>
      </c>
      <c r="FL87" s="10">
        <f t="shared" si="18"/>
        <v>0</v>
      </c>
      <c r="FM87" s="10">
        <f t="shared" si="19"/>
        <v>0</v>
      </c>
      <c r="FN87" s="10">
        <f t="shared" si="20"/>
        <v>57.9</v>
      </c>
      <c r="FO87" s="11"/>
      <c r="FP87" s="11"/>
      <c r="FQ87" s="11"/>
      <c r="FR87" s="11"/>
    </row>
    <row r="88" spans="1:174" s="2" customFormat="1" ht="15">
      <c r="A88" s="25">
        <v>87</v>
      </c>
      <c r="B88" s="9" t="s">
        <v>1972</v>
      </c>
      <c r="C88" s="9" t="s">
        <v>339</v>
      </c>
      <c r="D88" s="9" t="s">
        <v>1973</v>
      </c>
      <c r="E88" s="9" t="s">
        <v>438</v>
      </c>
      <c r="F88" s="9" t="s">
        <v>1974</v>
      </c>
      <c r="G88" s="9" t="s">
        <v>144</v>
      </c>
      <c r="H88" s="9" t="s">
        <v>145</v>
      </c>
      <c r="I88" s="9" t="s">
        <v>146</v>
      </c>
      <c r="J88" s="9" t="s">
        <v>146</v>
      </c>
      <c r="K88" s="9" t="s">
        <v>147</v>
      </c>
      <c r="L88" s="9" t="s">
        <v>148</v>
      </c>
      <c r="M88" s="9" t="s">
        <v>148</v>
      </c>
      <c r="N88" s="9" t="s">
        <v>148</v>
      </c>
      <c r="O88" s="9" t="s">
        <v>149</v>
      </c>
      <c r="P88" s="9" t="s">
        <v>149</v>
      </c>
      <c r="Q88" s="9" t="s">
        <v>1975</v>
      </c>
      <c r="R88" s="9" t="s">
        <v>1976</v>
      </c>
      <c r="S88" s="9" t="s">
        <v>1977</v>
      </c>
      <c r="T88" s="9" t="s">
        <v>249</v>
      </c>
      <c r="U88" s="9" t="s">
        <v>249</v>
      </c>
      <c r="V88" s="9" t="s">
        <v>1978</v>
      </c>
      <c r="W88" s="9" t="s">
        <v>1979</v>
      </c>
      <c r="X88" s="9" t="s">
        <v>1980</v>
      </c>
      <c r="Y88" s="9" t="s">
        <v>1977</v>
      </c>
      <c r="Z88" s="9" t="s">
        <v>249</v>
      </c>
      <c r="AA88" s="9" t="s">
        <v>249</v>
      </c>
      <c r="AB88" s="9" t="s">
        <v>1978</v>
      </c>
      <c r="AC88" s="9" t="s">
        <v>1979</v>
      </c>
      <c r="AD88" s="9" t="s">
        <v>1980</v>
      </c>
      <c r="AE88" s="9" t="s">
        <v>154</v>
      </c>
      <c r="AF88" s="9" t="s">
        <v>146</v>
      </c>
      <c r="AG88" s="9" t="s">
        <v>1981</v>
      </c>
      <c r="AH88" s="9">
        <v>2005</v>
      </c>
      <c r="AI88" s="9" t="s">
        <v>1982</v>
      </c>
      <c r="AJ88" s="9" t="s">
        <v>161</v>
      </c>
      <c r="AK88" s="9">
        <v>1383</v>
      </c>
      <c r="AL88" s="9">
        <v>2400</v>
      </c>
      <c r="AM88" s="9">
        <v>57.62</v>
      </c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 t="s">
        <v>157</v>
      </c>
      <c r="BG88" s="9" t="s">
        <v>146</v>
      </c>
      <c r="BH88" s="9" t="s">
        <v>1983</v>
      </c>
      <c r="BI88" s="9">
        <v>2008</v>
      </c>
      <c r="BJ88" s="9" t="s">
        <v>1984</v>
      </c>
      <c r="BK88" s="9" t="s">
        <v>702</v>
      </c>
      <c r="BL88" s="9">
        <v>526</v>
      </c>
      <c r="BM88" s="9">
        <v>1000</v>
      </c>
      <c r="BN88" s="9">
        <v>52.6</v>
      </c>
      <c r="BO88" s="9" t="s">
        <v>159</v>
      </c>
      <c r="BP88" s="9" t="s">
        <v>146</v>
      </c>
      <c r="BQ88" s="9" t="s">
        <v>1985</v>
      </c>
      <c r="BR88" s="9">
        <v>2006</v>
      </c>
      <c r="BS88" s="9" t="s">
        <v>1986</v>
      </c>
      <c r="BT88" s="9" t="s">
        <v>161</v>
      </c>
      <c r="BU88" s="9">
        <v>915</v>
      </c>
      <c r="BV88" s="9">
        <v>1200</v>
      </c>
      <c r="BW88" s="9">
        <v>76.25</v>
      </c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 t="s">
        <v>162</v>
      </c>
      <c r="DW88" s="9" t="s">
        <v>146</v>
      </c>
      <c r="DX88" s="9">
        <v>2013</v>
      </c>
      <c r="DY88" s="9">
        <v>93</v>
      </c>
      <c r="DZ88" s="9">
        <v>150</v>
      </c>
      <c r="EA88" s="9">
        <v>62</v>
      </c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10">
        <f t="shared" si="14"/>
        <v>17.2875</v>
      </c>
      <c r="FI88" s="10">
        <f t="shared" si="15"/>
        <v>22.875</v>
      </c>
      <c r="FJ88" s="10">
        <f t="shared" si="16"/>
        <v>12.4</v>
      </c>
      <c r="FK88" s="10">
        <f t="shared" si="17"/>
        <v>5.26</v>
      </c>
      <c r="FL88" s="10">
        <f t="shared" si="18"/>
        <v>0</v>
      </c>
      <c r="FM88" s="10">
        <f t="shared" si="19"/>
        <v>0</v>
      </c>
      <c r="FN88" s="10">
        <f t="shared" si="20"/>
        <v>57.8225</v>
      </c>
      <c r="FO88" s="11"/>
      <c r="FP88" s="11"/>
      <c r="FQ88" s="11"/>
      <c r="FR88" s="11"/>
    </row>
    <row r="89" spans="1:174" s="2" customFormat="1" ht="15">
      <c r="A89" s="25">
        <v>88</v>
      </c>
      <c r="B89" s="9" t="s">
        <v>1987</v>
      </c>
      <c r="C89" s="9" t="s">
        <v>1300</v>
      </c>
      <c r="D89" s="9" t="s">
        <v>823</v>
      </c>
      <c r="E89" s="9" t="s">
        <v>377</v>
      </c>
      <c r="F89" s="9" t="s">
        <v>1988</v>
      </c>
      <c r="G89" s="9" t="s">
        <v>144</v>
      </c>
      <c r="H89" s="9" t="s">
        <v>145</v>
      </c>
      <c r="I89" s="9" t="s">
        <v>146</v>
      </c>
      <c r="J89" s="9" t="s">
        <v>146</v>
      </c>
      <c r="K89" s="9" t="s">
        <v>147</v>
      </c>
      <c r="L89" s="9" t="s">
        <v>148</v>
      </c>
      <c r="M89" s="9" t="s">
        <v>148</v>
      </c>
      <c r="N89" s="9" t="s">
        <v>148</v>
      </c>
      <c r="O89" s="9" t="s">
        <v>149</v>
      </c>
      <c r="P89" s="9" t="s">
        <v>149</v>
      </c>
      <c r="Q89" s="9" t="s">
        <v>1989</v>
      </c>
      <c r="R89" s="9" t="s">
        <v>1990</v>
      </c>
      <c r="S89" s="9" t="s">
        <v>1991</v>
      </c>
      <c r="T89" s="9" t="s">
        <v>853</v>
      </c>
      <c r="U89" s="9" t="s">
        <v>152</v>
      </c>
      <c r="V89" s="9" t="s">
        <v>854</v>
      </c>
      <c r="W89" s="9" t="s">
        <v>1992</v>
      </c>
      <c r="X89" s="9" t="s">
        <v>1993</v>
      </c>
      <c r="Y89" s="9" t="s">
        <v>1991</v>
      </c>
      <c r="Z89" s="9" t="s">
        <v>853</v>
      </c>
      <c r="AA89" s="9" t="s">
        <v>152</v>
      </c>
      <c r="AB89" s="9" t="s">
        <v>854</v>
      </c>
      <c r="AC89" s="9" t="s">
        <v>1992</v>
      </c>
      <c r="AD89" s="9" t="s">
        <v>1993</v>
      </c>
      <c r="AE89" s="9" t="s">
        <v>154</v>
      </c>
      <c r="AF89" s="9" t="s">
        <v>146</v>
      </c>
      <c r="AG89" s="9" t="s">
        <v>1994</v>
      </c>
      <c r="AH89" s="9">
        <v>2003</v>
      </c>
      <c r="AI89" s="9" t="s">
        <v>1995</v>
      </c>
      <c r="AJ89" s="9" t="s">
        <v>161</v>
      </c>
      <c r="AK89" s="9">
        <v>1327</v>
      </c>
      <c r="AL89" s="9">
        <v>2400</v>
      </c>
      <c r="AM89" s="9">
        <v>55.29</v>
      </c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 t="s">
        <v>157</v>
      </c>
      <c r="BG89" s="9" t="s">
        <v>146</v>
      </c>
      <c r="BH89" s="9" t="s">
        <v>1996</v>
      </c>
      <c r="BI89" s="9">
        <v>2011</v>
      </c>
      <c r="BJ89" s="9" t="s">
        <v>167</v>
      </c>
      <c r="BK89" s="9" t="s">
        <v>161</v>
      </c>
      <c r="BL89" s="9">
        <v>445</v>
      </c>
      <c r="BM89" s="9">
        <v>800</v>
      </c>
      <c r="BN89" s="9">
        <v>55.62</v>
      </c>
      <c r="BO89" s="9" t="s">
        <v>159</v>
      </c>
      <c r="BP89" s="9" t="s">
        <v>146</v>
      </c>
      <c r="BQ89" s="9" t="s">
        <v>1997</v>
      </c>
      <c r="BR89" s="9">
        <v>2009</v>
      </c>
      <c r="BS89" s="9" t="s">
        <v>354</v>
      </c>
      <c r="BT89" s="9" t="s">
        <v>161</v>
      </c>
      <c r="BU89" s="9">
        <v>923</v>
      </c>
      <c r="BV89" s="9">
        <v>1200</v>
      </c>
      <c r="BW89" s="9">
        <v>76.92</v>
      </c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 t="s">
        <v>162</v>
      </c>
      <c r="DW89" s="9" t="s">
        <v>146</v>
      </c>
      <c r="DX89" s="9">
        <v>2011</v>
      </c>
      <c r="DY89" s="9">
        <v>94</v>
      </c>
      <c r="DZ89" s="9">
        <v>150</v>
      </c>
      <c r="EA89" s="9">
        <v>62.67</v>
      </c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10">
        <f t="shared" si="14"/>
        <v>16.5875</v>
      </c>
      <c r="FI89" s="10">
        <f t="shared" si="15"/>
        <v>23.075</v>
      </c>
      <c r="FJ89" s="10">
        <f t="shared" si="16"/>
        <v>12.5333</v>
      </c>
      <c r="FK89" s="10">
        <f t="shared" si="17"/>
        <v>5.5625</v>
      </c>
      <c r="FL89" s="10">
        <f t="shared" si="18"/>
        <v>0</v>
      </c>
      <c r="FM89" s="10">
        <f t="shared" si="19"/>
        <v>0</v>
      </c>
      <c r="FN89" s="10">
        <f t="shared" si="20"/>
        <v>57.75829999999999</v>
      </c>
      <c r="FO89" s="11"/>
      <c r="FP89" s="11"/>
      <c r="FQ89" s="11"/>
      <c r="FR89" s="11"/>
    </row>
    <row r="90" spans="1:174" s="2" customFormat="1" ht="15">
      <c r="A90" s="25">
        <v>89</v>
      </c>
      <c r="B90" s="9" t="s">
        <v>1998</v>
      </c>
      <c r="C90" s="9" t="s">
        <v>1084</v>
      </c>
      <c r="D90" s="9" t="s">
        <v>1999</v>
      </c>
      <c r="E90" s="9" t="s">
        <v>2000</v>
      </c>
      <c r="F90" s="9" t="s">
        <v>2001</v>
      </c>
      <c r="G90" s="9" t="s">
        <v>144</v>
      </c>
      <c r="H90" s="9" t="s">
        <v>164</v>
      </c>
      <c r="I90" s="9" t="s">
        <v>146</v>
      </c>
      <c r="J90" s="9" t="s">
        <v>146</v>
      </c>
      <c r="K90" s="9" t="s">
        <v>147</v>
      </c>
      <c r="L90" s="9" t="s">
        <v>148</v>
      </c>
      <c r="M90" s="9" t="s">
        <v>148</v>
      </c>
      <c r="N90" s="9" t="s">
        <v>148</v>
      </c>
      <c r="O90" s="9" t="s">
        <v>149</v>
      </c>
      <c r="P90" s="9" t="s">
        <v>149</v>
      </c>
      <c r="Q90" s="9" t="s">
        <v>2002</v>
      </c>
      <c r="R90" s="9" t="s">
        <v>711</v>
      </c>
      <c r="S90" s="9" t="s">
        <v>2003</v>
      </c>
      <c r="T90" s="9" t="s">
        <v>704</v>
      </c>
      <c r="U90" s="9" t="s">
        <v>352</v>
      </c>
      <c r="V90" s="9" t="s">
        <v>1126</v>
      </c>
      <c r="W90" s="9" t="s">
        <v>2002</v>
      </c>
      <c r="X90" s="9" t="s">
        <v>712</v>
      </c>
      <c r="Y90" s="9" t="s">
        <v>2003</v>
      </c>
      <c r="Z90" s="9" t="s">
        <v>704</v>
      </c>
      <c r="AA90" s="9" t="s">
        <v>352</v>
      </c>
      <c r="AB90" s="9" t="s">
        <v>1126</v>
      </c>
      <c r="AC90" s="9" t="s">
        <v>2002</v>
      </c>
      <c r="AD90" s="9" t="s">
        <v>712</v>
      </c>
      <c r="AE90" s="9" t="s">
        <v>154</v>
      </c>
      <c r="AF90" s="9" t="s">
        <v>146</v>
      </c>
      <c r="AG90" s="9" t="s">
        <v>2004</v>
      </c>
      <c r="AH90" s="9">
        <v>2007</v>
      </c>
      <c r="AI90" s="9" t="s">
        <v>2005</v>
      </c>
      <c r="AJ90" s="9" t="s">
        <v>161</v>
      </c>
      <c r="AK90" s="9">
        <v>1376</v>
      </c>
      <c r="AL90" s="9">
        <v>2400</v>
      </c>
      <c r="AM90" s="9">
        <v>57.33</v>
      </c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 t="s">
        <v>157</v>
      </c>
      <c r="BG90" s="9" t="s">
        <v>146</v>
      </c>
      <c r="BH90" s="9" t="s">
        <v>2006</v>
      </c>
      <c r="BI90" s="9">
        <v>2011</v>
      </c>
      <c r="BJ90" s="9" t="s">
        <v>167</v>
      </c>
      <c r="BK90" s="9" t="s">
        <v>161</v>
      </c>
      <c r="BL90" s="9">
        <v>426</v>
      </c>
      <c r="BM90" s="9">
        <v>800</v>
      </c>
      <c r="BN90" s="9">
        <v>53.25</v>
      </c>
      <c r="BO90" s="9" t="s">
        <v>159</v>
      </c>
      <c r="BP90" s="9" t="s">
        <v>146</v>
      </c>
      <c r="BQ90" s="9" t="s">
        <v>2007</v>
      </c>
      <c r="BR90" s="9">
        <v>2010</v>
      </c>
      <c r="BS90" s="9" t="s">
        <v>254</v>
      </c>
      <c r="BT90" s="9" t="s">
        <v>161</v>
      </c>
      <c r="BU90" s="9">
        <v>911</v>
      </c>
      <c r="BV90" s="9">
        <v>1200</v>
      </c>
      <c r="BW90" s="9">
        <v>75.92</v>
      </c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 t="s">
        <v>162</v>
      </c>
      <c r="DW90" s="9" t="s">
        <v>146</v>
      </c>
      <c r="DX90" s="9">
        <v>2011</v>
      </c>
      <c r="DY90" s="9">
        <v>93</v>
      </c>
      <c r="DZ90" s="9">
        <v>150</v>
      </c>
      <c r="EA90" s="9">
        <v>62</v>
      </c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10">
        <f t="shared" si="14"/>
        <v>17.2</v>
      </c>
      <c r="FI90" s="10">
        <f t="shared" si="15"/>
        <v>22.775</v>
      </c>
      <c r="FJ90" s="10">
        <f t="shared" si="16"/>
        <v>12.4</v>
      </c>
      <c r="FK90" s="10">
        <f t="shared" si="17"/>
        <v>5.325</v>
      </c>
      <c r="FL90" s="10">
        <f t="shared" si="18"/>
        <v>0</v>
      </c>
      <c r="FM90" s="10">
        <f t="shared" si="19"/>
        <v>0</v>
      </c>
      <c r="FN90" s="10">
        <f t="shared" si="20"/>
        <v>57.699999999999996</v>
      </c>
      <c r="FO90" s="11"/>
      <c r="FP90" s="11"/>
      <c r="FQ90" s="11"/>
      <c r="FR90" s="11"/>
    </row>
    <row r="91" spans="1:174" s="2" customFormat="1" ht="15">
      <c r="A91" s="25">
        <v>90</v>
      </c>
      <c r="B91" s="9" t="s">
        <v>2009</v>
      </c>
      <c r="C91" s="9" t="s">
        <v>256</v>
      </c>
      <c r="D91" s="9" t="s">
        <v>320</v>
      </c>
      <c r="E91" s="9" t="s">
        <v>699</v>
      </c>
      <c r="F91" s="9" t="s">
        <v>2010</v>
      </c>
      <c r="G91" s="9" t="s">
        <v>163</v>
      </c>
      <c r="H91" s="9" t="s">
        <v>145</v>
      </c>
      <c r="I91" s="9" t="s">
        <v>146</v>
      </c>
      <c r="J91" s="9" t="s">
        <v>146</v>
      </c>
      <c r="K91" s="9" t="s">
        <v>147</v>
      </c>
      <c r="L91" s="9" t="s">
        <v>148</v>
      </c>
      <c r="M91" s="9" t="s">
        <v>148</v>
      </c>
      <c r="N91" s="9" t="s">
        <v>148</v>
      </c>
      <c r="O91" s="9" t="s">
        <v>149</v>
      </c>
      <c r="P91" s="9" t="s">
        <v>149</v>
      </c>
      <c r="Q91" s="9" t="s">
        <v>2011</v>
      </c>
      <c r="R91" s="9" t="s">
        <v>2012</v>
      </c>
      <c r="S91" s="9" t="s">
        <v>2013</v>
      </c>
      <c r="T91" s="9" t="s">
        <v>489</v>
      </c>
      <c r="U91" s="9" t="s">
        <v>230</v>
      </c>
      <c r="V91" s="9" t="s">
        <v>736</v>
      </c>
      <c r="W91" s="9" t="s">
        <v>2011</v>
      </c>
      <c r="X91" s="9" t="s">
        <v>2014</v>
      </c>
      <c r="Y91" s="9" t="s">
        <v>2013</v>
      </c>
      <c r="Z91" s="9" t="s">
        <v>489</v>
      </c>
      <c r="AA91" s="9" t="s">
        <v>230</v>
      </c>
      <c r="AB91" s="9" t="s">
        <v>736</v>
      </c>
      <c r="AC91" s="9" t="s">
        <v>2011</v>
      </c>
      <c r="AD91" s="9" t="s">
        <v>2014</v>
      </c>
      <c r="AE91" s="9" t="s">
        <v>154</v>
      </c>
      <c r="AF91" s="9" t="s">
        <v>146</v>
      </c>
      <c r="AG91" s="9" t="s">
        <v>2015</v>
      </c>
      <c r="AH91" s="9">
        <v>1998</v>
      </c>
      <c r="AI91" s="9" t="s">
        <v>2016</v>
      </c>
      <c r="AJ91" s="9" t="s">
        <v>2017</v>
      </c>
      <c r="AK91" s="9">
        <v>1472</v>
      </c>
      <c r="AL91" s="9">
        <v>2400</v>
      </c>
      <c r="AM91" s="9">
        <v>61.33</v>
      </c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 t="s">
        <v>157</v>
      </c>
      <c r="BG91" s="9" t="s">
        <v>146</v>
      </c>
      <c r="BH91" s="9" t="s">
        <v>2018</v>
      </c>
      <c r="BI91" s="9">
        <v>2002</v>
      </c>
      <c r="BJ91" s="9" t="s">
        <v>174</v>
      </c>
      <c r="BK91" s="9" t="s">
        <v>191</v>
      </c>
      <c r="BL91" s="9">
        <v>440</v>
      </c>
      <c r="BM91" s="9">
        <v>800</v>
      </c>
      <c r="BN91" s="9">
        <v>55</v>
      </c>
      <c r="BO91" s="9" t="s">
        <v>159</v>
      </c>
      <c r="BP91" s="9" t="s">
        <v>146</v>
      </c>
      <c r="BQ91" s="9" t="s">
        <v>2019</v>
      </c>
      <c r="BR91" s="9">
        <v>2000</v>
      </c>
      <c r="BS91" s="9" t="s">
        <v>2020</v>
      </c>
      <c r="BT91" s="9" t="s">
        <v>191</v>
      </c>
      <c r="BU91" s="9">
        <v>681</v>
      </c>
      <c r="BV91" s="9">
        <v>1100</v>
      </c>
      <c r="BW91" s="9">
        <v>61.91</v>
      </c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 t="s">
        <v>198</v>
      </c>
      <c r="CZ91" s="9" t="s">
        <v>146</v>
      </c>
      <c r="DA91" s="9" t="s">
        <v>2021</v>
      </c>
      <c r="DB91" s="9">
        <v>2009</v>
      </c>
      <c r="DC91" s="9" t="s">
        <v>174</v>
      </c>
      <c r="DD91" s="9" t="s">
        <v>2022</v>
      </c>
      <c r="DE91" s="9">
        <v>300</v>
      </c>
      <c r="DF91" s="9">
        <v>500</v>
      </c>
      <c r="DG91" s="9">
        <v>60</v>
      </c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 t="s">
        <v>162</v>
      </c>
      <c r="DW91" s="9" t="s">
        <v>146</v>
      </c>
      <c r="DX91" s="9">
        <v>2011</v>
      </c>
      <c r="DY91" s="9">
        <v>91</v>
      </c>
      <c r="DZ91" s="9">
        <v>150</v>
      </c>
      <c r="EA91" s="9">
        <v>60.67</v>
      </c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10">
        <f t="shared" si="14"/>
        <v>18.4</v>
      </c>
      <c r="FI91" s="10">
        <f t="shared" si="15"/>
        <v>18.5727</v>
      </c>
      <c r="FJ91" s="10">
        <f t="shared" si="16"/>
        <v>12.1333</v>
      </c>
      <c r="FK91" s="10">
        <f t="shared" si="17"/>
        <v>5.5</v>
      </c>
      <c r="FL91" s="10">
        <f t="shared" si="18"/>
        <v>3</v>
      </c>
      <c r="FM91" s="10">
        <f t="shared" si="19"/>
        <v>0</v>
      </c>
      <c r="FN91" s="10">
        <f t="shared" si="20"/>
        <v>57.606</v>
      </c>
      <c r="FO91" s="11"/>
      <c r="FP91" s="11"/>
      <c r="FQ91" s="11"/>
      <c r="FR91" s="11"/>
    </row>
    <row r="92" spans="1:174" s="2" customFormat="1" ht="15">
      <c r="A92" s="25">
        <v>91</v>
      </c>
      <c r="B92" s="9" t="s">
        <v>2023</v>
      </c>
      <c r="C92" s="9" t="s">
        <v>672</v>
      </c>
      <c r="D92" s="9" t="s">
        <v>1011</v>
      </c>
      <c r="E92" s="9" t="s">
        <v>2024</v>
      </c>
      <c r="F92" s="9" t="s">
        <v>2025</v>
      </c>
      <c r="G92" s="9" t="s">
        <v>144</v>
      </c>
      <c r="H92" s="9" t="s">
        <v>164</v>
      </c>
      <c r="I92" s="9" t="s">
        <v>146</v>
      </c>
      <c r="J92" s="9" t="s">
        <v>146</v>
      </c>
      <c r="K92" s="9" t="s">
        <v>147</v>
      </c>
      <c r="L92" s="9" t="s">
        <v>148</v>
      </c>
      <c r="M92" s="9" t="s">
        <v>148</v>
      </c>
      <c r="N92" s="9" t="s">
        <v>148</v>
      </c>
      <c r="O92" s="9" t="s">
        <v>149</v>
      </c>
      <c r="P92" s="9" t="s">
        <v>149</v>
      </c>
      <c r="Q92" s="9" t="s">
        <v>2026</v>
      </c>
      <c r="R92" s="9" t="s">
        <v>2027</v>
      </c>
      <c r="S92" s="9" t="s">
        <v>2028</v>
      </c>
      <c r="T92" s="9" t="s">
        <v>270</v>
      </c>
      <c r="U92" s="9" t="s">
        <v>270</v>
      </c>
      <c r="V92" s="9" t="s">
        <v>271</v>
      </c>
      <c r="W92" s="9" t="s">
        <v>2026</v>
      </c>
      <c r="X92" s="9" t="s">
        <v>2029</v>
      </c>
      <c r="Y92" s="9" t="s">
        <v>2028</v>
      </c>
      <c r="Z92" s="9" t="s">
        <v>270</v>
      </c>
      <c r="AA92" s="9" t="s">
        <v>270</v>
      </c>
      <c r="AB92" s="9" t="s">
        <v>271</v>
      </c>
      <c r="AC92" s="9" t="s">
        <v>2026</v>
      </c>
      <c r="AD92" s="9" t="s">
        <v>2029</v>
      </c>
      <c r="AE92" s="9" t="s">
        <v>154</v>
      </c>
      <c r="AF92" s="9" t="s">
        <v>146</v>
      </c>
      <c r="AG92" s="9" t="s">
        <v>2030</v>
      </c>
      <c r="AH92" s="9">
        <v>2006</v>
      </c>
      <c r="AI92" s="9" t="s">
        <v>2031</v>
      </c>
      <c r="AJ92" s="9" t="s">
        <v>425</v>
      </c>
      <c r="AK92" s="9">
        <v>1552</v>
      </c>
      <c r="AL92" s="9">
        <v>2400</v>
      </c>
      <c r="AM92" s="9">
        <v>64.67</v>
      </c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 t="s">
        <v>157</v>
      </c>
      <c r="BG92" s="9" t="s">
        <v>146</v>
      </c>
      <c r="BH92" s="9" t="s">
        <v>2032</v>
      </c>
      <c r="BI92" s="9">
        <v>2008</v>
      </c>
      <c r="BJ92" s="9" t="s">
        <v>2033</v>
      </c>
      <c r="BK92" s="9" t="s">
        <v>425</v>
      </c>
      <c r="BL92" s="9">
        <v>441</v>
      </c>
      <c r="BM92" s="9">
        <v>800</v>
      </c>
      <c r="BN92" s="9">
        <v>55.12</v>
      </c>
      <c r="BO92" s="9" t="s">
        <v>159</v>
      </c>
      <c r="BP92" s="9" t="s">
        <v>146</v>
      </c>
      <c r="BQ92" s="9" t="s">
        <v>2034</v>
      </c>
      <c r="BR92" s="9">
        <v>2009</v>
      </c>
      <c r="BS92" s="9" t="s">
        <v>2035</v>
      </c>
      <c r="BT92" s="9" t="s">
        <v>425</v>
      </c>
      <c r="BU92" s="9">
        <v>784</v>
      </c>
      <c r="BV92" s="9">
        <v>1100</v>
      </c>
      <c r="BW92" s="9">
        <v>71.27</v>
      </c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 t="s">
        <v>162</v>
      </c>
      <c r="DW92" s="9" t="s">
        <v>146</v>
      </c>
      <c r="DX92" s="9">
        <v>2013</v>
      </c>
      <c r="DY92" s="9">
        <v>84</v>
      </c>
      <c r="DZ92" s="9">
        <v>150</v>
      </c>
      <c r="EA92" s="9">
        <v>56</v>
      </c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10">
        <f t="shared" si="14"/>
        <v>19.4</v>
      </c>
      <c r="FI92" s="10">
        <f t="shared" si="15"/>
        <v>21.3818</v>
      </c>
      <c r="FJ92" s="10">
        <f t="shared" si="16"/>
        <v>11.2</v>
      </c>
      <c r="FK92" s="10">
        <f t="shared" si="17"/>
        <v>5.5125</v>
      </c>
      <c r="FL92" s="10">
        <f t="shared" si="18"/>
        <v>0</v>
      </c>
      <c r="FM92" s="10">
        <f t="shared" si="19"/>
        <v>0</v>
      </c>
      <c r="FN92" s="10">
        <f t="shared" si="20"/>
        <v>57.494299999999996</v>
      </c>
      <c r="FO92" s="11"/>
      <c r="FP92" s="11"/>
      <c r="FQ92" s="11"/>
      <c r="FR92" s="11"/>
    </row>
    <row r="93" spans="1:174" s="2" customFormat="1" ht="15">
      <c r="A93" s="25">
        <v>92</v>
      </c>
      <c r="B93" s="9" t="s">
        <v>2036</v>
      </c>
      <c r="C93" s="9" t="s">
        <v>857</v>
      </c>
      <c r="D93" s="9" t="s">
        <v>1603</v>
      </c>
      <c r="E93" s="9" t="s">
        <v>374</v>
      </c>
      <c r="F93" s="9" t="s">
        <v>2037</v>
      </c>
      <c r="G93" s="9" t="s">
        <v>163</v>
      </c>
      <c r="H93" s="9" t="s">
        <v>164</v>
      </c>
      <c r="I93" s="9" t="s">
        <v>146</v>
      </c>
      <c r="J93" s="9" t="s">
        <v>146</v>
      </c>
      <c r="K93" s="9" t="s">
        <v>147</v>
      </c>
      <c r="L93" s="9" t="s">
        <v>148</v>
      </c>
      <c r="M93" s="9" t="s">
        <v>148</v>
      </c>
      <c r="N93" s="9" t="s">
        <v>148</v>
      </c>
      <c r="O93" s="9" t="s">
        <v>149</v>
      </c>
      <c r="P93" s="9" t="s">
        <v>149</v>
      </c>
      <c r="Q93" s="9" t="s">
        <v>2038</v>
      </c>
      <c r="R93" s="9" t="s">
        <v>2039</v>
      </c>
      <c r="S93" s="9" t="s">
        <v>2040</v>
      </c>
      <c r="T93" s="9" t="s">
        <v>151</v>
      </c>
      <c r="U93" s="9" t="s">
        <v>152</v>
      </c>
      <c r="V93" s="9" t="s">
        <v>153</v>
      </c>
      <c r="W93" s="9" t="s">
        <v>2038</v>
      </c>
      <c r="X93" s="9" t="s">
        <v>2039</v>
      </c>
      <c r="Y93" s="9" t="s">
        <v>2040</v>
      </c>
      <c r="Z93" s="9" t="s">
        <v>151</v>
      </c>
      <c r="AA93" s="9" t="s">
        <v>152</v>
      </c>
      <c r="AB93" s="9" t="s">
        <v>153</v>
      </c>
      <c r="AC93" s="9" t="s">
        <v>2038</v>
      </c>
      <c r="AD93" s="9" t="s">
        <v>2039</v>
      </c>
      <c r="AE93" s="9" t="s">
        <v>154</v>
      </c>
      <c r="AF93" s="9" t="s">
        <v>146</v>
      </c>
      <c r="AG93" s="9" t="s">
        <v>2041</v>
      </c>
      <c r="AH93" s="9">
        <v>2005</v>
      </c>
      <c r="AI93" s="9" t="s">
        <v>2042</v>
      </c>
      <c r="AJ93" s="9" t="s">
        <v>250</v>
      </c>
      <c r="AK93" s="9">
        <v>1282</v>
      </c>
      <c r="AL93" s="9">
        <v>2400</v>
      </c>
      <c r="AM93" s="9">
        <v>53.42</v>
      </c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 t="s">
        <v>157</v>
      </c>
      <c r="BG93" s="9" t="s">
        <v>146</v>
      </c>
      <c r="BH93" s="9" t="s">
        <v>2043</v>
      </c>
      <c r="BI93" s="9">
        <v>2013</v>
      </c>
      <c r="BJ93" s="9" t="s">
        <v>167</v>
      </c>
      <c r="BK93" s="9" t="s">
        <v>725</v>
      </c>
      <c r="BL93" s="9">
        <v>550</v>
      </c>
      <c r="BM93" s="9">
        <v>1000</v>
      </c>
      <c r="BN93" s="9">
        <v>55</v>
      </c>
      <c r="BO93" s="9" t="s">
        <v>159</v>
      </c>
      <c r="BP93" s="9" t="s">
        <v>146</v>
      </c>
      <c r="BQ93" s="9" t="s">
        <v>2041</v>
      </c>
      <c r="BR93" s="9">
        <v>2010</v>
      </c>
      <c r="BS93" s="9" t="s">
        <v>869</v>
      </c>
      <c r="BT93" s="9" t="s">
        <v>250</v>
      </c>
      <c r="BU93" s="9">
        <v>953</v>
      </c>
      <c r="BV93" s="9">
        <v>1200</v>
      </c>
      <c r="BW93" s="9">
        <v>79.42</v>
      </c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 t="s">
        <v>162</v>
      </c>
      <c r="DW93" s="9" t="s">
        <v>146</v>
      </c>
      <c r="DX93" s="9">
        <v>2011</v>
      </c>
      <c r="DY93" s="9">
        <v>91</v>
      </c>
      <c r="DZ93" s="9">
        <v>150</v>
      </c>
      <c r="EA93" s="9">
        <v>60.67</v>
      </c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10">
        <f t="shared" si="14"/>
        <v>16.025</v>
      </c>
      <c r="FI93" s="10">
        <f t="shared" si="15"/>
        <v>23.825</v>
      </c>
      <c r="FJ93" s="10">
        <f t="shared" si="16"/>
        <v>12.1333</v>
      </c>
      <c r="FK93" s="10">
        <f t="shared" si="17"/>
        <v>5.5</v>
      </c>
      <c r="FL93" s="10">
        <f t="shared" si="18"/>
        <v>0</v>
      </c>
      <c r="FM93" s="10">
        <f t="shared" si="19"/>
        <v>0</v>
      </c>
      <c r="FN93" s="10">
        <f t="shared" si="20"/>
        <v>57.48329999999999</v>
      </c>
      <c r="FO93" s="11"/>
      <c r="FP93" s="11"/>
      <c r="FQ93" s="11"/>
      <c r="FR93" s="11"/>
    </row>
    <row r="94" spans="1:174" s="2" customFormat="1" ht="15">
      <c r="A94" s="25">
        <v>93</v>
      </c>
      <c r="B94" s="9" t="s">
        <v>2044</v>
      </c>
      <c r="C94" s="9" t="s">
        <v>261</v>
      </c>
      <c r="D94" s="9" t="s">
        <v>262</v>
      </c>
      <c r="E94" s="9" t="s">
        <v>2045</v>
      </c>
      <c r="F94" s="9" t="s">
        <v>2046</v>
      </c>
      <c r="G94" s="9" t="s">
        <v>163</v>
      </c>
      <c r="H94" s="9" t="s">
        <v>164</v>
      </c>
      <c r="I94" s="9" t="s">
        <v>146</v>
      </c>
      <c r="J94" s="9" t="s">
        <v>146</v>
      </c>
      <c r="K94" s="9" t="s">
        <v>147</v>
      </c>
      <c r="L94" s="9" t="s">
        <v>148</v>
      </c>
      <c r="M94" s="9" t="s">
        <v>148</v>
      </c>
      <c r="N94" s="9" t="s">
        <v>148</v>
      </c>
      <c r="O94" s="9" t="s">
        <v>149</v>
      </c>
      <c r="P94" s="9" t="s">
        <v>149</v>
      </c>
      <c r="Q94" s="9" t="s">
        <v>2047</v>
      </c>
      <c r="R94" s="9" t="s">
        <v>2048</v>
      </c>
      <c r="S94" s="9" t="s">
        <v>2049</v>
      </c>
      <c r="T94" s="9" t="s">
        <v>263</v>
      </c>
      <c r="U94" s="9" t="s">
        <v>264</v>
      </c>
      <c r="V94" s="9" t="s">
        <v>2050</v>
      </c>
      <c r="W94" s="9" t="s">
        <v>2051</v>
      </c>
      <c r="X94" s="9" t="s">
        <v>2052</v>
      </c>
      <c r="Y94" s="9" t="s">
        <v>2049</v>
      </c>
      <c r="Z94" s="9" t="s">
        <v>263</v>
      </c>
      <c r="AA94" s="9" t="s">
        <v>264</v>
      </c>
      <c r="AB94" s="9" t="s">
        <v>2050</v>
      </c>
      <c r="AC94" s="9" t="s">
        <v>2051</v>
      </c>
      <c r="AD94" s="9" t="s">
        <v>2052</v>
      </c>
      <c r="AE94" s="9" t="s">
        <v>154</v>
      </c>
      <c r="AF94" s="9" t="s">
        <v>146</v>
      </c>
      <c r="AG94" s="9" t="s">
        <v>2053</v>
      </c>
      <c r="AH94" s="9">
        <v>2007</v>
      </c>
      <c r="AI94" s="9" t="s">
        <v>2054</v>
      </c>
      <c r="AJ94" s="9" t="s">
        <v>2055</v>
      </c>
      <c r="AK94" s="9">
        <v>1399</v>
      </c>
      <c r="AL94" s="9">
        <v>2400</v>
      </c>
      <c r="AM94" s="9">
        <v>58.29</v>
      </c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 t="s">
        <v>157</v>
      </c>
      <c r="BG94" s="9" t="s">
        <v>146</v>
      </c>
      <c r="BH94" s="9" t="s">
        <v>2056</v>
      </c>
      <c r="BI94" s="9">
        <v>2010</v>
      </c>
      <c r="BJ94" s="9" t="s">
        <v>167</v>
      </c>
      <c r="BK94" s="9" t="s">
        <v>2055</v>
      </c>
      <c r="BL94" s="9">
        <v>444</v>
      </c>
      <c r="BM94" s="9">
        <v>800</v>
      </c>
      <c r="BN94" s="9">
        <v>55.5</v>
      </c>
      <c r="BO94" s="9" t="s">
        <v>159</v>
      </c>
      <c r="BP94" s="9" t="s">
        <v>146</v>
      </c>
      <c r="BQ94" s="9" t="s">
        <v>2057</v>
      </c>
      <c r="BR94" s="9">
        <v>2008</v>
      </c>
      <c r="BS94" s="9" t="s">
        <v>2058</v>
      </c>
      <c r="BT94" s="9" t="s">
        <v>2055</v>
      </c>
      <c r="BU94" s="9">
        <v>684</v>
      </c>
      <c r="BV94" s="9">
        <v>1000</v>
      </c>
      <c r="BW94" s="9">
        <v>68.4</v>
      </c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 t="s">
        <v>162</v>
      </c>
      <c r="DW94" s="9" t="s">
        <v>146</v>
      </c>
      <c r="DX94" s="9">
        <v>2011</v>
      </c>
      <c r="DY94" s="9">
        <v>104</v>
      </c>
      <c r="DZ94" s="9">
        <v>150</v>
      </c>
      <c r="EA94" s="9">
        <v>69.33</v>
      </c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10">
        <f t="shared" si="14"/>
        <v>17.4875</v>
      </c>
      <c r="FI94" s="10">
        <f t="shared" si="15"/>
        <v>20.52</v>
      </c>
      <c r="FJ94" s="10">
        <f t="shared" si="16"/>
        <v>13.8667</v>
      </c>
      <c r="FK94" s="10">
        <f t="shared" si="17"/>
        <v>5.55</v>
      </c>
      <c r="FL94" s="10">
        <f t="shared" si="18"/>
        <v>0</v>
      </c>
      <c r="FM94" s="10">
        <f t="shared" si="19"/>
        <v>0</v>
      </c>
      <c r="FN94" s="10">
        <f t="shared" si="20"/>
        <v>57.4242</v>
      </c>
      <c r="FO94" s="11"/>
      <c r="FP94" s="11"/>
      <c r="FQ94" s="11"/>
      <c r="FR94" s="11"/>
    </row>
    <row r="95" spans="1:174" s="2" customFormat="1" ht="15">
      <c r="A95" s="25">
        <v>94</v>
      </c>
      <c r="B95" s="9" t="s">
        <v>2059</v>
      </c>
      <c r="C95" s="9" t="s">
        <v>504</v>
      </c>
      <c r="D95" s="9" t="s">
        <v>2060</v>
      </c>
      <c r="E95" s="9" t="s">
        <v>417</v>
      </c>
      <c r="F95" s="9" t="s">
        <v>2061</v>
      </c>
      <c r="G95" s="9" t="s">
        <v>144</v>
      </c>
      <c r="H95" s="9" t="s">
        <v>145</v>
      </c>
      <c r="I95" s="9" t="s">
        <v>146</v>
      </c>
      <c r="J95" s="9" t="s">
        <v>146</v>
      </c>
      <c r="K95" s="9" t="s">
        <v>147</v>
      </c>
      <c r="L95" s="9" t="s">
        <v>148</v>
      </c>
      <c r="M95" s="9" t="s">
        <v>148</v>
      </c>
      <c r="N95" s="9" t="s">
        <v>148</v>
      </c>
      <c r="O95" s="9" t="s">
        <v>149</v>
      </c>
      <c r="P95" s="9" t="s">
        <v>149</v>
      </c>
      <c r="Q95" s="9" t="s">
        <v>2062</v>
      </c>
      <c r="R95" s="9" t="s">
        <v>2063</v>
      </c>
      <c r="S95" s="9" t="s">
        <v>2064</v>
      </c>
      <c r="T95" s="9" t="s">
        <v>972</v>
      </c>
      <c r="U95" s="9" t="s">
        <v>352</v>
      </c>
      <c r="V95" s="9" t="s">
        <v>868</v>
      </c>
      <c r="W95" s="9" t="s">
        <v>2062</v>
      </c>
      <c r="X95" s="9" t="s">
        <v>2065</v>
      </c>
      <c r="Y95" s="9" t="s">
        <v>2064</v>
      </c>
      <c r="Z95" s="9" t="s">
        <v>972</v>
      </c>
      <c r="AA95" s="9" t="s">
        <v>352</v>
      </c>
      <c r="AB95" s="9" t="s">
        <v>868</v>
      </c>
      <c r="AC95" s="9" t="s">
        <v>2062</v>
      </c>
      <c r="AD95" s="9" t="s">
        <v>2065</v>
      </c>
      <c r="AE95" s="9" t="s">
        <v>154</v>
      </c>
      <c r="AF95" s="9" t="s">
        <v>146</v>
      </c>
      <c r="AG95" s="9" t="s">
        <v>2066</v>
      </c>
      <c r="AH95" s="9">
        <v>2008</v>
      </c>
      <c r="AI95" s="9" t="s">
        <v>2067</v>
      </c>
      <c r="AJ95" s="9" t="s">
        <v>280</v>
      </c>
      <c r="AK95" s="9">
        <v>1446</v>
      </c>
      <c r="AL95" s="9">
        <v>2400</v>
      </c>
      <c r="AM95" s="9">
        <v>60.25</v>
      </c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 t="s">
        <v>157</v>
      </c>
      <c r="BG95" s="9" t="s">
        <v>146</v>
      </c>
      <c r="BH95" s="9" t="s">
        <v>482</v>
      </c>
      <c r="BI95" s="9">
        <v>2012</v>
      </c>
      <c r="BJ95" s="9" t="s">
        <v>167</v>
      </c>
      <c r="BK95" s="9" t="s">
        <v>280</v>
      </c>
      <c r="BL95" s="9">
        <v>430</v>
      </c>
      <c r="BM95" s="9">
        <v>800</v>
      </c>
      <c r="BN95" s="9">
        <v>53.75</v>
      </c>
      <c r="BO95" s="9" t="s">
        <v>159</v>
      </c>
      <c r="BP95" s="9" t="s">
        <v>146</v>
      </c>
      <c r="BQ95" s="9" t="s">
        <v>2068</v>
      </c>
      <c r="BR95" s="9">
        <v>2008</v>
      </c>
      <c r="BS95" s="9" t="s">
        <v>535</v>
      </c>
      <c r="BT95" s="9" t="s">
        <v>280</v>
      </c>
      <c r="BU95" s="9">
        <v>851</v>
      </c>
      <c r="BV95" s="9">
        <v>1200</v>
      </c>
      <c r="BW95" s="9">
        <v>70.92</v>
      </c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 t="s">
        <v>162</v>
      </c>
      <c r="DW95" s="9" t="s">
        <v>146</v>
      </c>
      <c r="DX95" s="9">
        <v>2011</v>
      </c>
      <c r="DY95" s="9">
        <v>95</v>
      </c>
      <c r="DZ95" s="9">
        <v>150</v>
      </c>
      <c r="EA95" s="9">
        <v>63.33</v>
      </c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10">
        <f t="shared" si="14"/>
        <v>18.075</v>
      </c>
      <c r="FI95" s="10">
        <f t="shared" si="15"/>
        <v>21.275</v>
      </c>
      <c r="FJ95" s="10">
        <f t="shared" si="16"/>
        <v>12.6667</v>
      </c>
      <c r="FK95" s="10">
        <f t="shared" si="17"/>
        <v>5.375</v>
      </c>
      <c r="FL95" s="10">
        <f t="shared" si="18"/>
        <v>0</v>
      </c>
      <c r="FM95" s="10">
        <f t="shared" si="19"/>
        <v>0</v>
      </c>
      <c r="FN95" s="10">
        <f t="shared" si="20"/>
        <v>57.39169999999999</v>
      </c>
      <c r="FO95" s="11"/>
      <c r="FP95" s="11"/>
      <c r="FQ95" s="11"/>
      <c r="FR95" s="11"/>
    </row>
    <row r="96" spans="1:174" s="2" customFormat="1" ht="15">
      <c r="A96" s="25">
        <v>95</v>
      </c>
      <c r="B96" s="9" t="s">
        <v>2069</v>
      </c>
      <c r="C96" s="9" t="s">
        <v>2070</v>
      </c>
      <c r="D96" s="9" t="s">
        <v>821</v>
      </c>
      <c r="E96" s="9" t="s">
        <v>2071</v>
      </c>
      <c r="F96" s="9" t="s">
        <v>2072</v>
      </c>
      <c r="G96" s="9" t="s">
        <v>144</v>
      </c>
      <c r="H96" s="9" t="s">
        <v>164</v>
      </c>
      <c r="I96" s="9" t="s">
        <v>146</v>
      </c>
      <c r="J96" s="9" t="s">
        <v>146</v>
      </c>
      <c r="K96" s="9" t="s">
        <v>147</v>
      </c>
      <c r="L96" s="9" t="s">
        <v>148</v>
      </c>
      <c r="M96" s="9" t="s">
        <v>148</v>
      </c>
      <c r="N96" s="9" t="s">
        <v>148</v>
      </c>
      <c r="O96" s="9" t="s">
        <v>149</v>
      </c>
      <c r="P96" s="9" t="s">
        <v>149</v>
      </c>
      <c r="Q96" s="9" t="s">
        <v>2073</v>
      </c>
      <c r="R96" s="9" t="s">
        <v>2074</v>
      </c>
      <c r="S96" s="9" t="s">
        <v>2075</v>
      </c>
      <c r="T96" s="9" t="s">
        <v>716</v>
      </c>
      <c r="U96" s="9" t="s">
        <v>230</v>
      </c>
      <c r="V96" s="9" t="s">
        <v>717</v>
      </c>
      <c r="W96" s="9" t="s">
        <v>2073</v>
      </c>
      <c r="X96" s="9" t="s">
        <v>1209</v>
      </c>
      <c r="Y96" s="9" t="s">
        <v>2075</v>
      </c>
      <c r="Z96" s="9" t="s">
        <v>716</v>
      </c>
      <c r="AA96" s="9" t="s">
        <v>230</v>
      </c>
      <c r="AB96" s="9" t="s">
        <v>717</v>
      </c>
      <c r="AC96" s="9" t="s">
        <v>2073</v>
      </c>
      <c r="AD96" s="9" t="s">
        <v>1209</v>
      </c>
      <c r="AE96" s="9" t="s">
        <v>154</v>
      </c>
      <c r="AF96" s="9" t="s">
        <v>146</v>
      </c>
      <c r="AG96" s="9" t="s">
        <v>2076</v>
      </c>
      <c r="AH96" s="9">
        <v>2009</v>
      </c>
      <c r="AI96" s="9" t="s">
        <v>1403</v>
      </c>
      <c r="AJ96" s="9" t="s">
        <v>166</v>
      </c>
      <c r="AK96" s="9">
        <v>1443</v>
      </c>
      <c r="AL96" s="9">
        <v>2400</v>
      </c>
      <c r="AM96" s="9">
        <v>60.12</v>
      </c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 t="s">
        <v>157</v>
      </c>
      <c r="BG96" s="9" t="s">
        <v>146</v>
      </c>
      <c r="BH96" s="9" t="s">
        <v>2077</v>
      </c>
      <c r="BI96" s="9">
        <v>2012</v>
      </c>
      <c r="BJ96" s="9" t="s">
        <v>167</v>
      </c>
      <c r="BK96" s="9" t="s">
        <v>166</v>
      </c>
      <c r="BL96" s="9">
        <v>607</v>
      </c>
      <c r="BM96" s="9">
        <v>1200</v>
      </c>
      <c r="BN96" s="9">
        <v>50.58</v>
      </c>
      <c r="BO96" s="9" t="s">
        <v>159</v>
      </c>
      <c r="BP96" s="9" t="s">
        <v>146</v>
      </c>
      <c r="BQ96" s="9" t="s">
        <v>2078</v>
      </c>
      <c r="BR96" s="9">
        <v>2010</v>
      </c>
      <c r="BS96" s="9" t="s">
        <v>254</v>
      </c>
      <c r="BT96" s="9" t="s">
        <v>166</v>
      </c>
      <c r="BU96" s="9">
        <v>811</v>
      </c>
      <c r="BV96" s="9">
        <v>1100</v>
      </c>
      <c r="BW96" s="9">
        <v>73.73</v>
      </c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 t="s">
        <v>162</v>
      </c>
      <c r="DW96" s="9" t="s">
        <v>146</v>
      </c>
      <c r="DX96" s="9">
        <v>2011</v>
      </c>
      <c r="DY96" s="9">
        <v>91</v>
      </c>
      <c r="DZ96" s="9">
        <v>150</v>
      </c>
      <c r="EA96" s="9">
        <v>60.67</v>
      </c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10">
        <f t="shared" si="14"/>
        <v>18.0375</v>
      </c>
      <c r="FI96" s="10">
        <f t="shared" si="15"/>
        <v>22.1182</v>
      </c>
      <c r="FJ96" s="10">
        <f t="shared" si="16"/>
        <v>12.1333</v>
      </c>
      <c r="FK96" s="10">
        <f t="shared" si="17"/>
        <v>5.0583</v>
      </c>
      <c r="FL96" s="10">
        <f t="shared" si="18"/>
        <v>0</v>
      </c>
      <c r="FM96" s="10">
        <f t="shared" si="19"/>
        <v>0</v>
      </c>
      <c r="FN96" s="10">
        <f t="shared" si="20"/>
        <v>57.347300000000004</v>
      </c>
      <c r="FO96" s="11"/>
      <c r="FP96" s="11"/>
      <c r="FQ96" s="11"/>
      <c r="FR96" s="11"/>
    </row>
    <row r="97" spans="1:174" s="2" customFormat="1" ht="15">
      <c r="A97" s="25">
        <v>96</v>
      </c>
      <c r="B97" s="9" t="s">
        <v>2079</v>
      </c>
      <c r="C97" s="9" t="s">
        <v>239</v>
      </c>
      <c r="D97" s="9" t="s">
        <v>467</v>
      </c>
      <c r="E97" s="9" t="s">
        <v>429</v>
      </c>
      <c r="F97" s="9" t="s">
        <v>2080</v>
      </c>
      <c r="G97" s="9" t="s">
        <v>144</v>
      </c>
      <c r="H97" s="9" t="s">
        <v>145</v>
      </c>
      <c r="I97" s="9" t="s">
        <v>146</v>
      </c>
      <c r="J97" s="9" t="s">
        <v>146</v>
      </c>
      <c r="K97" s="9" t="s">
        <v>147</v>
      </c>
      <c r="L97" s="9" t="s">
        <v>148</v>
      </c>
      <c r="M97" s="9" t="s">
        <v>148</v>
      </c>
      <c r="N97" s="9" t="s">
        <v>148</v>
      </c>
      <c r="O97" s="9" t="s">
        <v>149</v>
      </c>
      <c r="P97" s="9" t="s">
        <v>149</v>
      </c>
      <c r="Q97" s="9" t="s">
        <v>2081</v>
      </c>
      <c r="R97" s="9" t="s">
        <v>2082</v>
      </c>
      <c r="S97" s="9" t="s">
        <v>2083</v>
      </c>
      <c r="T97" s="9" t="s">
        <v>619</v>
      </c>
      <c r="U97" s="9" t="s">
        <v>197</v>
      </c>
      <c r="V97" s="9" t="s">
        <v>2084</v>
      </c>
      <c r="W97" s="9" t="s">
        <v>2081</v>
      </c>
      <c r="X97" s="9" t="s">
        <v>2082</v>
      </c>
      <c r="Y97" s="9" t="s">
        <v>2083</v>
      </c>
      <c r="Z97" s="9" t="s">
        <v>619</v>
      </c>
      <c r="AA97" s="9" t="s">
        <v>197</v>
      </c>
      <c r="AB97" s="9" t="s">
        <v>2084</v>
      </c>
      <c r="AC97" s="9" t="s">
        <v>2081</v>
      </c>
      <c r="AD97" s="9" t="s">
        <v>2082</v>
      </c>
      <c r="AE97" s="9" t="s">
        <v>154</v>
      </c>
      <c r="AF97" s="9" t="s">
        <v>146</v>
      </c>
      <c r="AG97" s="9" t="s">
        <v>2085</v>
      </c>
      <c r="AH97" s="9">
        <v>2003</v>
      </c>
      <c r="AI97" s="9" t="s">
        <v>2086</v>
      </c>
      <c r="AJ97" s="9" t="s">
        <v>470</v>
      </c>
      <c r="AK97" s="9">
        <v>1593</v>
      </c>
      <c r="AL97" s="9">
        <v>2400</v>
      </c>
      <c r="AM97" s="9">
        <v>66.38</v>
      </c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 t="s">
        <v>157</v>
      </c>
      <c r="BG97" s="9" t="s">
        <v>146</v>
      </c>
      <c r="BH97" s="9" t="s">
        <v>2085</v>
      </c>
      <c r="BI97" s="9">
        <v>2010</v>
      </c>
      <c r="BJ97" s="9" t="s">
        <v>874</v>
      </c>
      <c r="BK97" s="9" t="s">
        <v>470</v>
      </c>
      <c r="BL97" s="9">
        <v>400</v>
      </c>
      <c r="BM97" s="9">
        <v>800</v>
      </c>
      <c r="BN97" s="9">
        <v>50</v>
      </c>
      <c r="BO97" s="9" t="s">
        <v>159</v>
      </c>
      <c r="BP97" s="9" t="s">
        <v>146</v>
      </c>
      <c r="BQ97" s="9" t="s">
        <v>2085</v>
      </c>
      <c r="BR97" s="9">
        <v>2007</v>
      </c>
      <c r="BS97" s="9" t="s">
        <v>2087</v>
      </c>
      <c r="BT97" s="9" t="s">
        <v>470</v>
      </c>
      <c r="BU97" s="9">
        <v>778</v>
      </c>
      <c r="BV97" s="9">
        <v>1150</v>
      </c>
      <c r="BW97" s="9">
        <v>67.65</v>
      </c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 t="s">
        <v>162</v>
      </c>
      <c r="DW97" s="9" t="s">
        <v>146</v>
      </c>
      <c r="DX97" s="9">
        <v>2011</v>
      </c>
      <c r="DY97" s="9">
        <v>91</v>
      </c>
      <c r="DZ97" s="9">
        <v>150</v>
      </c>
      <c r="EA97" s="9">
        <v>60.67</v>
      </c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10">
        <f t="shared" si="14"/>
        <v>19.9125</v>
      </c>
      <c r="FI97" s="10">
        <f t="shared" si="15"/>
        <v>20.2957</v>
      </c>
      <c r="FJ97" s="10">
        <f t="shared" si="16"/>
        <v>12.1333</v>
      </c>
      <c r="FK97" s="10">
        <f t="shared" si="17"/>
        <v>5</v>
      </c>
      <c r="FL97" s="10">
        <f t="shared" si="18"/>
        <v>0</v>
      </c>
      <c r="FM97" s="10">
        <f t="shared" si="19"/>
        <v>0</v>
      </c>
      <c r="FN97" s="10">
        <f t="shared" si="20"/>
        <v>57.3415</v>
      </c>
      <c r="FO97" s="11"/>
      <c r="FP97" s="11"/>
      <c r="FQ97" s="11"/>
      <c r="FR97" s="11"/>
    </row>
    <row r="98" spans="1:174" s="2" customFormat="1" ht="15">
      <c r="A98" s="25">
        <v>97</v>
      </c>
      <c r="B98" s="9" t="s">
        <v>2088</v>
      </c>
      <c r="C98" s="9" t="s">
        <v>2089</v>
      </c>
      <c r="D98" s="9" t="s">
        <v>2090</v>
      </c>
      <c r="E98" s="9" t="s">
        <v>1002</v>
      </c>
      <c r="F98" s="9" t="s">
        <v>2091</v>
      </c>
      <c r="G98" s="9" t="s">
        <v>163</v>
      </c>
      <c r="H98" s="9" t="s">
        <v>145</v>
      </c>
      <c r="I98" s="9" t="s">
        <v>146</v>
      </c>
      <c r="J98" s="9" t="s">
        <v>146</v>
      </c>
      <c r="K98" s="9" t="s">
        <v>147</v>
      </c>
      <c r="L98" s="9" t="s">
        <v>148</v>
      </c>
      <c r="M98" s="9" t="s">
        <v>148</v>
      </c>
      <c r="N98" s="9" t="s">
        <v>148</v>
      </c>
      <c r="O98" s="9" t="s">
        <v>149</v>
      </c>
      <c r="P98" s="9" t="s">
        <v>149</v>
      </c>
      <c r="Q98" s="9" t="s">
        <v>2092</v>
      </c>
      <c r="R98" s="9" t="s">
        <v>2093</v>
      </c>
      <c r="S98" s="9" t="s">
        <v>2094</v>
      </c>
      <c r="T98" s="9" t="s">
        <v>2095</v>
      </c>
      <c r="U98" s="9" t="s">
        <v>249</v>
      </c>
      <c r="V98" s="9" t="s">
        <v>2096</v>
      </c>
      <c r="W98" s="9" t="s">
        <v>2092</v>
      </c>
      <c r="X98" s="9" t="s">
        <v>2097</v>
      </c>
      <c r="Y98" s="9" t="s">
        <v>2094</v>
      </c>
      <c r="Z98" s="9" t="s">
        <v>2095</v>
      </c>
      <c r="AA98" s="9" t="s">
        <v>249</v>
      </c>
      <c r="AB98" s="9" t="s">
        <v>2096</v>
      </c>
      <c r="AC98" s="9" t="s">
        <v>2092</v>
      </c>
      <c r="AD98" s="9" t="s">
        <v>2097</v>
      </c>
      <c r="AE98" s="9" t="s">
        <v>154</v>
      </c>
      <c r="AF98" s="9" t="s">
        <v>146</v>
      </c>
      <c r="AG98" s="9" t="s">
        <v>2098</v>
      </c>
      <c r="AH98" s="9">
        <v>1997</v>
      </c>
      <c r="AI98" s="9" t="s">
        <v>2099</v>
      </c>
      <c r="AJ98" s="9" t="s">
        <v>380</v>
      </c>
      <c r="AK98" s="9">
        <v>1300</v>
      </c>
      <c r="AL98" s="9">
        <v>2400</v>
      </c>
      <c r="AM98" s="9">
        <v>54.17</v>
      </c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 t="s">
        <v>157</v>
      </c>
      <c r="BG98" s="9" t="s">
        <v>146</v>
      </c>
      <c r="BH98" s="9" t="s">
        <v>2100</v>
      </c>
      <c r="BI98" s="9">
        <v>1999</v>
      </c>
      <c r="BJ98" s="9" t="s">
        <v>167</v>
      </c>
      <c r="BK98" s="9" t="s">
        <v>380</v>
      </c>
      <c r="BL98" s="9">
        <v>460</v>
      </c>
      <c r="BM98" s="9">
        <v>800</v>
      </c>
      <c r="BN98" s="9">
        <v>57.5</v>
      </c>
      <c r="BO98" s="9" t="s">
        <v>159</v>
      </c>
      <c r="BP98" s="9" t="s">
        <v>146</v>
      </c>
      <c r="BQ98" s="9" t="s">
        <v>2101</v>
      </c>
      <c r="BR98" s="9">
        <v>2005</v>
      </c>
      <c r="BS98" s="9" t="s">
        <v>993</v>
      </c>
      <c r="BT98" s="9" t="s">
        <v>380</v>
      </c>
      <c r="BU98" s="9">
        <v>665</v>
      </c>
      <c r="BV98" s="9">
        <v>1000</v>
      </c>
      <c r="BW98" s="9">
        <v>66.5</v>
      </c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 t="s">
        <v>198</v>
      </c>
      <c r="CZ98" s="9" t="s">
        <v>146</v>
      </c>
      <c r="DA98" s="9" t="s">
        <v>2102</v>
      </c>
      <c r="DB98" s="9">
        <v>2000</v>
      </c>
      <c r="DC98" s="9" t="s">
        <v>167</v>
      </c>
      <c r="DD98" s="9" t="s">
        <v>380</v>
      </c>
      <c r="DE98" s="9">
        <v>268</v>
      </c>
      <c r="DF98" s="9">
        <v>400</v>
      </c>
      <c r="DG98" s="9">
        <v>67</v>
      </c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 t="s">
        <v>162</v>
      </c>
      <c r="DW98" s="9" t="s">
        <v>146</v>
      </c>
      <c r="DX98" s="9">
        <v>2011</v>
      </c>
      <c r="DY98" s="9">
        <v>90</v>
      </c>
      <c r="DZ98" s="9">
        <v>150</v>
      </c>
      <c r="EA98" s="9">
        <v>60</v>
      </c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10">
        <f aca="true" t="shared" si="21" ref="FH98:FH118">_xlfn.IFERROR(ROUND((AK98/AL98*30),4),0)</f>
        <v>16.25</v>
      </c>
      <c r="FI98" s="10">
        <f aca="true" t="shared" si="22" ref="FI98:FI118">_xlfn.IFERROR(ROUND((BU98/BV98*30),4),0)</f>
        <v>19.95</v>
      </c>
      <c r="FJ98" s="10">
        <f aca="true" t="shared" si="23" ref="FJ98:FJ118">_xlfn.IFERROR(ROUND((DY98/DZ98*20),4),0)</f>
        <v>12</v>
      </c>
      <c r="FK98" s="10">
        <f aca="true" t="shared" si="24" ref="FK98:FK118">_xlfn.IFERROR(ROUND((BL98/BM98*10),4),0)</f>
        <v>5.75</v>
      </c>
      <c r="FL98" s="10">
        <f aca="true" t="shared" si="25" ref="FL98:FL118">_xlfn.IFERROR(ROUND((DE98/DF98*5),4),0)</f>
        <v>3.35</v>
      </c>
      <c r="FM98" s="10">
        <f aca="true" t="shared" si="26" ref="FM98:FM118">DQ98</f>
        <v>0</v>
      </c>
      <c r="FN98" s="10">
        <f aca="true" t="shared" si="27" ref="FN98:FN118">(FH98+FI98+FJ98+FK98+FL98+FM98)</f>
        <v>57.300000000000004</v>
      </c>
      <c r="FO98" s="11"/>
      <c r="FP98" s="11"/>
      <c r="FQ98" s="11"/>
      <c r="FR98" s="11"/>
    </row>
    <row r="99" spans="1:174" s="2" customFormat="1" ht="15">
      <c r="A99" s="25">
        <v>98</v>
      </c>
      <c r="B99" s="9" t="s">
        <v>2103</v>
      </c>
      <c r="C99" s="9" t="s">
        <v>2104</v>
      </c>
      <c r="D99" s="9" t="s">
        <v>2105</v>
      </c>
      <c r="E99" s="9" t="s">
        <v>492</v>
      </c>
      <c r="F99" s="9" t="s">
        <v>2106</v>
      </c>
      <c r="G99" s="9" t="s">
        <v>163</v>
      </c>
      <c r="H99" s="9" t="s">
        <v>164</v>
      </c>
      <c r="I99" s="9" t="s">
        <v>146</v>
      </c>
      <c r="J99" s="9" t="s">
        <v>146</v>
      </c>
      <c r="K99" s="9" t="s">
        <v>147</v>
      </c>
      <c r="L99" s="9" t="s">
        <v>148</v>
      </c>
      <c r="M99" s="9" t="s">
        <v>148</v>
      </c>
      <c r="N99" s="9" t="s">
        <v>148</v>
      </c>
      <c r="O99" s="9" t="s">
        <v>149</v>
      </c>
      <c r="P99" s="9" t="s">
        <v>149</v>
      </c>
      <c r="Q99" s="9" t="s">
        <v>2107</v>
      </c>
      <c r="R99" s="9" t="s">
        <v>2108</v>
      </c>
      <c r="S99" s="9" t="s">
        <v>2109</v>
      </c>
      <c r="T99" s="9" t="s">
        <v>152</v>
      </c>
      <c r="U99" s="9" t="s">
        <v>152</v>
      </c>
      <c r="V99" s="9" t="s">
        <v>364</v>
      </c>
      <c r="W99" s="9" t="s">
        <v>2107</v>
      </c>
      <c r="X99" s="9" t="s">
        <v>2110</v>
      </c>
      <c r="Y99" s="9" t="s">
        <v>2109</v>
      </c>
      <c r="Z99" s="9" t="s">
        <v>152</v>
      </c>
      <c r="AA99" s="9" t="s">
        <v>152</v>
      </c>
      <c r="AB99" s="9" t="s">
        <v>364</v>
      </c>
      <c r="AC99" s="9" t="s">
        <v>2107</v>
      </c>
      <c r="AD99" s="9" t="s">
        <v>2110</v>
      </c>
      <c r="AE99" s="9" t="s">
        <v>154</v>
      </c>
      <c r="AF99" s="9" t="s">
        <v>146</v>
      </c>
      <c r="AG99" s="9" t="s">
        <v>2111</v>
      </c>
      <c r="AH99" s="9">
        <v>2005</v>
      </c>
      <c r="AI99" s="9" t="s">
        <v>2112</v>
      </c>
      <c r="AJ99" s="9" t="s">
        <v>161</v>
      </c>
      <c r="AK99" s="9">
        <v>1283</v>
      </c>
      <c r="AL99" s="9">
        <v>2400</v>
      </c>
      <c r="AM99" s="9">
        <v>53.46</v>
      </c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 t="s">
        <v>157</v>
      </c>
      <c r="BG99" s="9" t="s">
        <v>146</v>
      </c>
      <c r="BH99" s="9" t="s">
        <v>2113</v>
      </c>
      <c r="BI99" s="9">
        <v>2011</v>
      </c>
      <c r="BJ99" s="9" t="s">
        <v>2114</v>
      </c>
      <c r="BK99" s="9" t="s">
        <v>2115</v>
      </c>
      <c r="BL99" s="9">
        <v>532</v>
      </c>
      <c r="BM99" s="9">
        <v>800</v>
      </c>
      <c r="BN99" s="9">
        <v>66.5</v>
      </c>
      <c r="BO99" s="9" t="s">
        <v>159</v>
      </c>
      <c r="BP99" s="9" t="s">
        <v>146</v>
      </c>
      <c r="BQ99" s="9" t="s">
        <v>2116</v>
      </c>
      <c r="BR99" s="9">
        <v>2008</v>
      </c>
      <c r="BS99" s="9" t="s">
        <v>493</v>
      </c>
      <c r="BT99" s="9" t="s">
        <v>161</v>
      </c>
      <c r="BU99" s="9">
        <v>876</v>
      </c>
      <c r="BV99" s="9">
        <v>1200</v>
      </c>
      <c r="BW99" s="9">
        <v>73</v>
      </c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 t="s">
        <v>162</v>
      </c>
      <c r="DW99" s="9" t="s">
        <v>146</v>
      </c>
      <c r="DX99" s="9">
        <v>2013</v>
      </c>
      <c r="DY99" s="9">
        <v>95</v>
      </c>
      <c r="DZ99" s="9">
        <v>150</v>
      </c>
      <c r="EA99" s="9">
        <v>63.33</v>
      </c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10">
        <f t="shared" si="21"/>
        <v>16.0375</v>
      </c>
      <c r="FI99" s="10">
        <f t="shared" si="22"/>
        <v>21.9</v>
      </c>
      <c r="FJ99" s="10">
        <f t="shared" si="23"/>
        <v>12.6667</v>
      </c>
      <c r="FK99" s="10">
        <f t="shared" si="24"/>
        <v>6.65</v>
      </c>
      <c r="FL99" s="10">
        <f t="shared" si="25"/>
        <v>0</v>
      </c>
      <c r="FM99" s="10">
        <f t="shared" si="26"/>
        <v>0</v>
      </c>
      <c r="FN99" s="10">
        <f t="shared" si="27"/>
        <v>57.2542</v>
      </c>
      <c r="FO99" s="11"/>
      <c r="FP99" s="11"/>
      <c r="FQ99" s="11"/>
      <c r="FR99" s="11"/>
    </row>
    <row r="100" spans="1:174" s="2" customFormat="1" ht="15">
      <c r="A100" s="25">
        <v>99</v>
      </c>
      <c r="B100" s="9" t="s">
        <v>2117</v>
      </c>
      <c r="C100" s="9" t="s">
        <v>1365</v>
      </c>
      <c r="D100" s="9" t="s">
        <v>2118</v>
      </c>
      <c r="E100" s="9" t="s">
        <v>468</v>
      </c>
      <c r="F100" s="9" t="s">
        <v>2119</v>
      </c>
      <c r="G100" s="9" t="s">
        <v>144</v>
      </c>
      <c r="H100" s="9" t="s">
        <v>145</v>
      </c>
      <c r="I100" s="9" t="s">
        <v>146</v>
      </c>
      <c r="J100" s="9" t="s">
        <v>146</v>
      </c>
      <c r="K100" s="9" t="s">
        <v>147</v>
      </c>
      <c r="L100" s="9" t="s">
        <v>148</v>
      </c>
      <c r="M100" s="9" t="s">
        <v>148</v>
      </c>
      <c r="N100" s="9" t="s">
        <v>148</v>
      </c>
      <c r="O100" s="9" t="s">
        <v>149</v>
      </c>
      <c r="P100" s="9" t="s">
        <v>149</v>
      </c>
      <c r="Q100" s="9" t="s">
        <v>2120</v>
      </c>
      <c r="R100" s="9" t="s">
        <v>2121</v>
      </c>
      <c r="S100" s="9" t="s">
        <v>2122</v>
      </c>
      <c r="T100" s="9" t="s">
        <v>348</v>
      </c>
      <c r="U100" s="9" t="s">
        <v>348</v>
      </c>
      <c r="V100" s="9" t="s">
        <v>2123</v>
      </c>
      <c r="W100" s="9" t="s">
        <v>2120</v>
      </c>
      <c r="X100" s="9" t="s">
        <v>259</v>
      </c>
      <c r="Y100" s="9" t="s">
        <v>2122</v>
      </c>
      <c r="Z100" s="9" t="s">
        <v>348</v>
      </c>
      <c r="AA100" s="9" t="s">
        <v>348</v>
      </c>
      <c r="AB100" s="9" t="s">
        <v>2123</v>
      </c>
      <c r="AC100" s="9" t="s">
        <v>2120</v>
      </c>
      <c r="AD100" s="9" t="s">
        <v>259</v>
      </c>
      <c r="AE100" s="9" t="s">
        <v>154</v>
      </c>
      <c r="AF100" s="9" t="s">
        <v>146</v>
      </c>
      <c r="AG100" s="9" t="s">
        <v>2124</v>
      </c>
      <c r="AH100" s="9">
        <v>1997</v>
      </c>
      <c r="AI100" s="9" t="s">
        <v>2125</v>
      </c>
      <c r="AJ100" s="9" t="s">
        <v>380</v>
      </c>
      <c r="AK100" s="9">
        <v>1517</v>
      </c>
      <c r="AL100" s="9">
        <v>2400</v>
      </c>
      <c r="AM100" s="9">
        <v>63.21</v>
      </c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 t="s">
        <v>157</v>
      </c>
      <c r="BG100" s="9" t="s">
        <v>146</v>
      </c>
      <c r="BH100" s="9" t="s">
        <v>2126</v>
      </c>
      <c r="BI100" s="9">
        <v>2000</v>
      </c>
      <c r="BJ100" s="9" t="s">
        <v>167</v>
      </c>
      <c r="BK100" s="9" t="s">
        <v>380</v>
      </c>
      <c r="BL100" s="9">
        <v>470</v>
      </c>
      <c r="BM100" s="9">
        <v>800</v>
      </c>
      <c r="BN100" s="9">
        <v>58.75</v>
      </c>
      <c r="BO100" s="9" t="s">
        <v>159</v>
      </c>
      <c r="BP100" s="9" t="s">
        <v>146</v>
      </c>
      <c r="BQ100" s="9" t="s">
        <v>2127</v>
      </c>
      <c r="BR100" s="9">
        <v>1999</v>
      </c>
      <c r="BS100" s="9" t="s">
        <v>2128</v>
      </c>
      <c r="BT100" s="9" t="s">
        <v>380</v>
      </c>
      <c r="BU100" s="9">
        <v>603</v>
      </c>
      <c r="BV100" s="9">
        <v>900</v>
      </c>
      <c r="BW100" s="9">
        <v>67</v>
      </c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 t="s">
        <v>162</v>
      </c>
      <c r="DW100" s="9" t="s">
        <v>146</v>
      </c>
      <c r="DX100" s="9">
        <v>2011</v>
      </c>
      <c r="DY100" s="9">
        <v>92</v>
      </c>
      <c r="DZ100" s="9">
        <v>150</v>
      </c>
      <c r="EA100" s="9">
        <v>61.33</v>
      </c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10">
        <f t="shared" si="21"/>
        <v>18.9625</v>
      </c>
      <c r="FI100" s="10">
        <f t="shared" si="22"/>
        <v>20.1</v>
      </c>
      <c r="FJ100" s="10">
        <f t="shared" si="23"/>
        <v>12.2667</v>
      </c>
      <c r="FK100" s="10">
        <f t="shared" si="24"/>
        <v>5.875</v>
      </c>
      <c r="FL100" s="10">
        <f t="shared" si="25"/>
        <v>0</v>
      </c>
      <c r="FM100" s="10">
        <f t="shared" si="26"/>
        <v>0</v>
      </c>
      <c r="FN100" s="10">
        <f t="shared" si="27"/>
        <v>57.2042</v>
      </c>
      <c r="FO100" s="11"/>
      <c r="FP100" s="11"/>
      <c r="FQ100" s="11"/>
      <c r="FR100" s="11"/>
    </row>
    <row r="101" spans="1:174" s="2" customFormat="1" ht="15">
      <c r="A101" s="25">
        <v>100</v>
      </c>
      <c r="B101" s="9" t="s">
        <v>2129</v>
      </c>
      <c r="C101" s="9" t="s">
        <v>2130</v>
      </c>
      <c r="D101" s="9" t="s">
        <v>300</v>
      </c>
      <c r="E101" s="9" t="s">
        <v>994</v>
      </c>
      <c r="F101" s="9" t="s">
        <v>2131</v>
      </c>
      <c r="G101" s="9" t="s">
        <v>144</v>
      </c>
      <c r="H101" s="9" t="s">
        <v>145</v>
      </c>
      <c r="I101" s="9" t="s">
        <v>146</v>
      </c>
      <c r="J101" s="9" t="s">
        <v>146</v>
      </c>
      <c r="K101" s="9" t="s">
        <v>147</v>
      </c>
      <c r="L101" s="9" t="s">
        <v>148</v>
      </c>
      <c r="M101" s="9" t="s">
        <v>148</v>
      </c>
      <c r="N101" s="9" t="s">
        <v>148</v>
      </c>
      <c r="O101" s="9" t="s">
        <v>149</v>
      </c>
      <c r="P101" s="9" t="s">
        <v>149</v>
      </c>
      <c r="Q101" s="9" t="s">
        <v>2132</v>
      </c>
      <c r="R101" s="9" t="s">
        <v>2133</v>
      </c>
      <c r="S101" s="9" t="s">
        <v>2134</v>
      </c>
      <c r="T101" s="9" t="s">
        <v>449</v>
      </c>
      <c r="U101" s="9" t="s">
        <v>352</v>
      </c>
      <c r="V101" s="9" t="s">
        <v>450</v>
      </c>
      <c r="W101" s="9" t="s">
        <v>2132</v>
      </c>
      <c r="X101" s="9" t="s">
        <v>2135</v>
      </c>
      <c r="Y101" s="9" t="s">
        <v>2134</v>
      </c>
      <c r="Z101" s="9" t="s">
        <v>449</v>
      </c>
      <c r="AA101" s="9" t="s">
        <v>352</v>
      </c>
      <c r="AB101" s="9" t="s">
        <v>450</v>
      </c>
      <c r="AC101" s="9" t="s">
        <v>2132</v>
      </c>
      <c r="AD101" s="9" t="s">
        <v>2135</v>
      </c>
      <c r="AE101" s="9" t="s">
        <v>154</v>
      </c>
      <c r="AF101" s="9" t="s">
        <v>146</v>
      </c>
      <c r="AG101" s="9" t="s">
        <v>2136</v>
      </c>
      <c r="AH101" s="9">
        <v>2004</v>
      </c>
      <c r="AI101" s="9" t="s">
        <v>2137</v>
      </c>
      <c r="AJ101" s="9" t="s">
        <v>161</v>
      </c>
      <c r="AK101" s="9">
        <v>1552</v>
      </c>
      <c r="AL101" s="9">
        <v>2400</v>
      </c>
      <c r="AM101" s="9">
        <v>64.67</v>
      </c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 t="s">
        <v>157</v>
      </c>
      <c r="BG101" s="9" t="s">
        <v>146</v>
      </c>
      <c r="BH101" s="9" t="s">
        <v>2138</v>
      </c>
      <c r="BI101" s="9">
        <v>2007</v>
      </c>
      <c r="BJ101" s="9" t="s">
        <v>817</v>
      </c>
      <c r="BK101" s="9" t="s">
        <v>161</v>
      </c>
      <c r="BL101" s="9">
        <v>530</v>
      </c>
      <c r="BM101" s="9">
        <v>800</v>
      </c>
      <c r="BN101" s="9">
        <v>66.25</v>
      </c>
      <c r="BO101" s="9" t="s">
        <v>159</v>
      </c>
      <c r="BP101" s="9" t="s">
        <v>146</v>
      </c>
      <c r="BQ101" s="9" t="s">
        <v>2139</v>
      </c>
      <c r="BR101" s="9">
        <v>2006</v>
      </c>
      <c r="BS101" s="9" t="s">
        <v>2140</v>
      </c>
      <c r="BT101" s="9" t="s">
        <v>702</v>
      </c>
      <c r="BU101" s="9">
        <v>624</v>
      </c>
      <c r="BV101" s="9">
        <v>1000</v>
      </c>
      <c r="BW101" s="9">
        <v>62.4</v>
      </c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 t="s">
        <v>162</v>
      </c>
      <c r="DW101" s="9" t="s">
        <v>146</v>
      </c>
      <c r="DX101" s="9">
        <v>2011</v>
      </c>
      <c r="DY101" s="9">
        <v>93</v>
      </c>
      <c r="DZ101" s="9">
        <v>150</v>
      </c>
      <c r="EA101" s="9">
        <v>62</v>
      </c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10">
        <f t="shared" si="21"/>
        <v>19.4</v>
      </c>
      <c r="FI101" s="10">
        <f t="shared" si="22"/>
        <v>18.72</v>
      </c>
      <c r="FJ101" s="10">
        <f t="shared" si="23"/>
        <v>12.4</v>
      </c>
      <c r="FK101" s="10">
        <f t="shared" si="24"/>
        <v>6.625</v>
      </c>
      <c r="FL101" s="10">
        <f t="shared" si="25"/>
        <v>0</v>
      </c>
      <c r="FM101" s="10">
        <f t="shared" si="26"/>
        <v>0</v>
      </c>
      <c r="FN101" s="10">
        <f t="shared" si="27"/>
        <v>57.144999999999996</v>
      </c>
      <c r="FO101" s="3"/>
      <c r="FP101" s="3"/>
      <c r="FQ101" s="3"/>
      <c r="FR101" s="11"/>
    </row>
    <row r="102" spans="1:174" s="2" customFormat="1" ht="15">
      <c r="A102" s="25">
        <v>101</v>
      </c>
      <c r="B102" s="9" t="s">
        <v>2147</v>
      </c>
      <c r="C102" s="9" t="s">
        <v>1903</v>
      </c>
      <c r="D102" s="9" t="s">
        <v>2148</v>
      </c>
      <c r="E102" s="9" t="s">
        <v>478</v>
      </c>
      <c r="F102" s="9" t="s">
        <v>2149</v>
      </c>
      <c r="G102" s="9" t="s">
        <v>144</v>
      </c>
      <c r="H102" s="9" t="s">
        <v>145</v>
      </c>
      <c r="I102" s="9" t="s">
        <v>146</v>
      </c>
      <c r="J102" s="9" t="s">
        <v>146</v>
      </c>
      <c r="K102" s="9" t="s">
        <v>147</v>
      </c>
      <c r="L102" s="9" t="s">
        <v>148</v>
      </c>
      <c r="M102" s="9" t="s">
        <v>148</v>
      </c>
      <c r="N102" s="9" t="s">
        <v>148</v>
      </c>
      <c r="O102" s="9" t="s">
        <v>149</v>
      </c>
      <c r="P102" s="9" t="s">
        <v>149</v>
      </c>
      <c r="Q102" s="9" t="s">
        <v>2150</v>
      </c>
      <c r="R102" s="9" t="s">
        <v>2151</v>
      </c>
      <c r="S102" s="9" t="s">
        <v>2152</v>
      </c>
      <c r="T102" s="9" t="s">
        <v>172</v>
      </c>
      <c r="U102" s="9" t="s">
        <v>172</v>
      </c>
      <c r="V102" s="9" t="s">
        <v>173</v>
      </c>
      <c r="W102" s="9" t="s">
        <v>2150</v>
      </c>
      <c r="X102" s="9" t="s">
        <v>2153</v>
      </c>
      <c r="Y102" s="9" t="s">
        <v>2152</v>
      </c>
      <c r="Z102" s="9" t="s">
        <v>172</v>
      </c>
      <c r="AA102" s="9" t="s">
        <v>172</v>
      </c>
      <c r="AB102" s="9" t="s">
        <v>173</v>
      </c>
      <c r="AC102" s="9" t="s">
        <v>2150</v>
      </c>
      <c r="AD102" s="9" t="s">
        <v>2153</v>
      </c>
      <c r="AE102" s="9" t="s">
        <v>154</v>
      </c>
      <c r="AF102" s="9" t="s">
        <v>146</v>
      </c>
      <c r="AG102" s="9" t="s">
        <v>2154</v>
      </c>
      <c r="AH102" s="9">
        <v>2000</v>
      </c>
      <c r="AI102" s="9" t="s">
        <v>2155</v>
      </c>
      <c r="AJ102" s="9" t="s">
        <v>175</v>
      </c>
      <c r="AK102" s="9">
        <v>800</v>
      </c>
      <c r="AL102" s="9">
        <v>1600</v>
      </c>
      <c r="AM102" s="9">
        <v>50</v>
      </c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 t="s">
        <v>157</v>
      </c>
      <c r="BG102" s="9" t="s">
        <v>146</v>
      </c>
      <c r="BH102" s="9" t="s">
        <v>2156</v>
      </c>
      <c r="BI102" s="9">
        <v>2009</v>
      </c>
      <c r="BJ102" s="9" t="s">
        <v>167</v>
      </c>
      <c r="BK102" s="9" t="s">
        <v>175</v>
      </c>
      <c r="BL102" s="9">
        <v>521</v>
      </c>
      <c r="BM102" s="9">
        <v>800</v>
      </c>
      <c r="BN102" s="9">
        <v>65.12</v>
      </c>
      <c r="BO102" s="9" t="s">
        <v>159</v>
      </c>
      <c r="BP102" s="9" t="s">
        <v>146</v>
      </c>
      <c r="BQ102" s="9" t="s">
        <v>2157</v>
      </c>
      <c r="BR102" s="9">
        <v>2006</v>
      </c>
      <c r="BS102" s="9" t="s">
        <v>2158</v>
      </c>
      <c r="BT102" s="9" t="s">
        <v>175</v>
      </c>
      <c r="BU102" s="9">
        <v>879</v>
      </c>
      <c r="BV102" s="9">
        <v>1200</v>
      </c>
      <c r="BW102" s="9">
        <v>73.25</v>
      </c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 t="s">
        <v>162</v>
      </c>
      <c r="DW102" s="9" t="s">
        <v>146</v>
      </c>
      <c r="DX102" s="9">
        <v>2011</v>
      </c>
      <c r="DY102" s="9">
        <v>102</v>
      </c>
      <c r="DZ102" s="9">
        <v>150</v>
      </c>
      <c r="EA102" s="9">
        <v>68</v>
      </c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10">
        <f t="shared" si="21"/>
        <v>15</v>
      </c>
      <c r="FI102" s="10">
        <f t="shared" si="22"/>
        <v>21.975</v>
      </c>
      <c r="FJ102" s="10">
        <f t="shared" si="23"/>
        <v>13.6</v>
      </c>
      <c r="FK102" s="10">
        <f t="shared" si="24"/>
        <v>6.5125</v>
      </c>
      <c r="FL102" s="10">
        <f t="shared" si="25"/>
        <v>0</v>
      </c>
      <c r="FM102" s="10">
        <f t="shared" si="26"/>
        <v>0</v>
      </c>
      <c r="FN102" s="10">
        <f t="shared" si="27"/>
        <v>57.087500000000006</v>
      </c>
      <c r="FO102" s="3"/>
      <c r="FP102" s="3"/>
      <c r="FQ102" s="3"/>
      <c r="FR102" s="11"/>
    </row>
    <row r="103" spans="1:174" s="2" customFormat="1" ht="15">
      <c r="A103" s="25">
        <v>102</v>
      </c>
      <c r="B103" s="9" t="s">
        <v>2159</v>
      </c>
      <c r="C103" s="9" t="s">
        <v>2160</v>
      </c>
      <c r="D103" s="9" t="s">
        <v>412</v>
      </c>
      <c r="E103" s="9" t="s">
        <v>2161</v>
      </c>
      <c r="F103" s="9" t="s">
        <v>384</v>
      </c>
      <c r="G103" s="9" t="s">
        <v>144</v>
      </c>
      <c r="H103" s="9" t="s">
        <v>145</v>
      </c>
      <c r="I103" s="9" t="s">
        <v>146</v>
      </c>
      <c r="J103" s="9" t="s">
        <v>146</v>
      </c>
      <c r="K103" s="9" t="s">
        <v>147</v>
      </c>
      <c r="L103" s="9" t="s">
        <v>148</v>
      </c>
      <c r="M103" s="9" t="s">
        <v>148</v>
      </c>
      <c r="N103" s="9" t="s">
        <v>148</v>
      </c>
      <c r="O103" s="9" t="s">
        <v>149</v>
      </c>
      <c r="P103" s="9" t="s">
        <v>149</v>
      </c>
      <c r="Q103" s="9" t="s">
        <v>2162</v>
      </c>
      <c r="R103" s="9" t="s">
        <v>2163</v>
      </c>
      <c r="S103" s="9" t="s">
        <v>2164</v>
      </c>
      <c r="T103" s="9" t="s">
        <v>449</v>
      </c>
      <c r="U103" s="9" t="s">
        <v>352</v>
      </c>
      <c r="V103" s="9" t="s">
        <v>2165</v>
      </c>
      <c r="W103" s="9" t="s">
        <v>2162</v>
      </c>
      <c r="X103" s="9" t="s">
        <v>2166</v>
      </c>
      <c r="Y103" s="9" t="s">
        <v>2164</v>
      </c>
      <c r="Z103" s="9" t="s">
        <v>449</v>
      </c>
      <c r="AA103" s="9" t="s">
        <v>352</v>
      </c>
      <c r="AB103" s="9" t="s">
        <v>2165</v>
      </c>
      <c r="AC103" s="9" t="s">
        <v>2162</v>
      </c>
      <c r="AD103" s="9" t="s">
        <v>2166</v>
      </c>
      <c r="AE103" s="9" t="s">
        <v>154</v>
      </c>
      <c r="AF103" s="9" t="s">
        <v>146</v>
      </c>
      <c r="AG103" s="9" t="s">
        <v>2167</v>
      </c>
      <c r="AH103" s="9">
        <v>2002</v>
      </c>
      <c r="AI103" s="9" t="s">
        <v>2168</v>
      </c>
      <c r="AJ103" s="9" t="s">
        <v>979</v>
      </c>
      <c r="AK103" s="9">
        <v>1496</v>
      </c>
      <c r="AL103" s="9">
        <v>2400</v>
      </c>
      <c r="AM103" s="9">
        <v>62.33</v>
      </c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 t="s">
        <v>157</v>
      </c>
      <c r="BG103" s="9" t="s">
        <v>146</v>
      </c>
      <c r="BH103" s="9" t="s">
        <v>2169</v>
      </c>
      <c r="BI103" s="9">
        <v>2009</v>
      </c>
      <c r="BJ103" s="9" t="s">
        <v>167</v>
      </c>
      <c r="BK103" s="9" t="s">
        <v>979</v>
      </c>
      <c r="BL103" s="9">
        <v>445</v>
      </c>
      <c r="BM103" s="9">
        <v>800</v>
      </c>
      <c r="BN103" s="9">
        <v>55.62</v>
      </c>
      <c r="BO103" s="9" t="s">
        <v>159</v>
      </c>
      <c r="BP103" s="9" t="s">
        <v>146</v>
      </c>
      <c r="BQ103" s="9" t="s">
        <v>2169</v>
      </c>
      <c r="BR103" s="9">
        <v>2006</v>
      </c>
      <c r="BS103" s="9" t="s">
        <v>276</v>
      </c>
      <c r="BT103" s="9" t="s">
        <v>979</v>
      </c>
      <c r="BU103" s="9">
        <v>781</v>
      </c>
      <c r="BV103" s="9">
        <v>1150</v>
      </c>
      <c r="BW103" s="9">
        <v>67.91</v>
      </c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 t="s">
        <v>162</v>
      </c>
      <c r="DW103" s="9" t="s">
        <v>146</v>
      </c>
      <c r="DX103" s="9">
        <v>2011</v>
      </c>
      <c r="DY103" s="9">
        <v>93</v>
      </c>
      <c r="DZ103" s="9">
        <v>150</v>
      </c>
      <c r="EA103" s="9">
        <v>62</v>
      </c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10">
        <f t="shared" si="21"/>
        <v>18.7</v>
      </c>
      <c r="FI103" s="10">
        <f t="shared" si="22"/>
        <v>20.3739</v>
      </c>
      <c r="FJ103" s="10">
        <f t="shared" si="23"/>
        <v>12.4</v>
      </c>
      <c r="FK103" s="10">
        <f t="shared" si="24"/>
        <v>5.5625</v>
      </c>
      <c r="FL103" s="10">
        <f t="shared" si="25"/>
        <v>0</v>
      </c>
      <c r="FM103" s="10">
        <f t="shared" si="26"/>
        <v>0</v>
      </c>
      <c r="FN103" s="10">
        <f t="shared" si="27"/>
        <v>57.03639999999999</v>
      </c>
      <c r="FO103" s="3"/>
      <c r="FP103" s="3"/>
      <c r="FQ103" s="3"/>
      <c r="FR103" s="11"/>
    </row>
    <row r="104" spans="1:174" s="2" customFormat="1" ht="15">
      <c r="A104" s="25">
        <v>103</v>
      </c>
      <c r="B104" s="9" t="s">
        <v>2170</v>
      </c>
      <c r="C104" s="9" t="s">
        <v>2171</v>
      </c>
      <c r="D104" s="9" t="s">
        <v>2172</v>
      </c>
      <c r="E104" s="9" t="s">
        <v>999</v>
      </c>
      <c r="F104" s="9" t="s">
        <v>2173</v>
      </c>
      <c r="G104" s="9" t="s">
        <v>144</v>
      </c>
      <c r="H104" s="9" t="s">
        <v>145</v>
      </c>
      <c r="I104" s="9" t="s">
        <v>146</v>
      </c>
      <c r="J104" s="9" t="s">
        <v>146</v>
      </c>
      <c r="K104" s="9" t="s">
        <v>147</v>
      </c>
      <c r="L104" s="9" t="s">
        <v>148</v>
      </c>
      <c r="M104" s="9" t="s">
        <v>148</v>
      </c>
      <c r="N104" s="9" t="s">
        <v>148</v>
      </c>
      <c r="O104" s="9" t="s">
        <v>149</v>
      </c>
      <c r="P104" s="9" t="s">
        <v>149</v>
      </c>
      <c r="Q104" s="9" t="s">
        <v>2174</v>
      </c>
      <c r="R104" s="9" t="s">
        <v>2175</v>
      </c>
      <c r="S104" s="9" t="s">
        <v>2176</v>
      </c>
      <c r="T104" s="9" t="s">
        <v>152</v>
      </c>
      <c r="U104" s="9" t="s">
        <v>152</v>
      </c>
      <c r="V104" s="9" t="s">
        <v>235</v>
      </c>
      <c r="W104" s="9" t="s">
        <v>2174</v>
      </c>
      <c r="X104" s="9" t="s">
        <v>1000</v>
      </c>
      <c r="Y104" s="9" t="s">
        <v>2176</v>
      </c>
      <c r="Z104" s="9" t="s">
        <v>152</v>
      </c>
      <c r="AA104" s="9" t="s">
        <v>152</v>
      </c>
      <c r="AB104" s="9" t="s">
        <v>235</v>
      </c>
      <c r="AC104" s="9" t="s">
        <v>2174</v>
      </c>
      <c r="AD104" s="9" t="s">
        <v>1000</v>
      </c>
      <c r="AE104" s="9" t="s">
        <v>154</v>
      </c>
      <c r="AF104" s="9" t="s">
        <v>146</v>
      </c>
      <c r="AG104" s="9" t="s">
        <v>2177</v>
      </c>
      <c r="AH104" s="9">
        <v>2001</v>
      </c>
      <c r="AI104" s="9" t="s">
        <v>2178</v>
      </c>
      <c r="AJ104" s="9" t="s">
        <v>161</v>
      </c>
      <c r="AK104" s="9">
        <v>960</v>
      </c>
      <c r="AL104" s="9">
        <v>1600</v>
      </c>
      <c r="AM104" s="9">
        <v>60</v>
      </c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 t="s">
        <v>157</v>
      </c>
      <c r="BG104" s="9" t="s">
        <v>146</v>
      </c>
      <c r="BH104" s="9" t="s">
        <v>2179</v>
      </c>
      <c r="BI104" s="9">
        <v>2004</v>
      </c>
      <c r="BJ104" s="9" t="s">
        <v>2180</v>
      </c>
      <c r="BK104" s="9" t="s">
        <v>161</v>
      </c>
      <c r="BL104" s="9">
        <v>677</v>
      </c>
      <c r="BM104" s="9">
        <v>1300</v>
      </c>
      <c r="BN104" s="9">
        <v>52.08</v>
      </c>
      <c r="BO104" s="9" t="s">
        <v>159</v>
      </c>
      <c r="BP104" s="9" t="s">
        <v>146</v>
      </c>
      <c r="BQ104" s="9" t="s">
        <v>2181</v>
      </c>
      <c r="BR104" s="9">
        <v>2003</v>
      </c>
      <c r="BS104" s="9" t="s">
        <v>2182</v>
      </c>
      <c r="BT104" s="9" t="s">
        <v>439</v>
      </c>
      <c r="BU104" s="9">
        <v>689</v>
      </c>
      <c r="BV104" s="9">
        <v>1030</v>
      </c>
      <c r="BW104" s="9">
        <v>66.89</v>
      </c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 t="s">
        <v>162</v>
      </c>
      <c r="DW104" s="9" t="s">
        <v>146</v>
      </c>
      <c r="DX104" s="9">
        <v>2011</v>
      </c>
      <c r="DY104" s="9">
        <v>103</v>
      </c>
      <c r="DZ104" s="9">
        <v>150</v>
      </c>
      <c r="EA104" s="9">
        <v>68.67</v>
      </c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10">
        <f t="shared" si="21"/>
        <v>18</v>
      </c>
      <c r="FI104" s="10">
        <f t="shared" si="22"/>
        <v>20.068</v>
      </c>
      <c r="FJ104" s="10">
        <f t="shared" si="23"/>
        <v>13.7333</v>
      </c>
      <c r="FK104" s="10">
        <f t="shared" si="24"/>
        <v>5.2077</v>
      </c>
      <c r="FL104" s="10">
        <f t="shared" si="25"/>
        <v>0</v>
      </c>
      <c r="FM104" s="10">
        <f t="shared" si="26"/>
        <v>0</v>
      </c>
      <c r="FN104" s="10">
        <f t="shared" si="27"/>
        <v>57.009</v>
      </c>
      <c r="FO104" s="3"/>
      <c r="FP104" s="3"/>
      <c r="FQ104" s="3"/>
      <c r="FR104" s="11"/>
    </row>
    <row r="105" spans="1:174" s="2" customFormat="1" ht="15">
      <c r="A105" s="25">
        <v>104</v>
      </c>
      <c r="B105" s="9" t="s">
        <v>2184</v>
      </c>
      <c r="C105" s="9" t="s">
        <v>142</v>
      </c>
      <c r="D105" s="9" t="s">
        <v>143</v>
      </c>
      <c r="E105" s="9" t="s">
        <v>2185</v>
      </c>
      <c r="F105" s="9" t="s">
        <v>2186</v>
      </c>
      <c r="G105" s="9" t="s">
        <v>144</v>
      </c>
      <c r="H105" s="9" t="s">
        <v>145</v>
      </c>
      <c r="I105" s="9" t="s">
        <v>146</v>
      </c>
      <c r="J105" s="9" t="s">
        <v>146</v>
      </c>
      <c r="K105" s="9" t="s">
        <v>147</v>
      </c>
      <c r="L105" s="9" t="s">
        <v>148</v>
      </c>
      <c r="M105" s="9" t="s">
        <v>148</v>
      </c>
      <c r="N105" s="9" t="s">
        <v>148</v>
      </c>
      <c r="O105" s="9" t="s">
        <v>149</v>
      </c>
      <c r="P105" s="9" t="s">
        <v>149</v>
      </c>
      <c r="Q105" s="9" t="s">
        <v>2187</v>
      </c>
      <c r="R105" s="9" t="s">
        <v>150</v>
      </c>
      <c r="S105" s="9" t="s">
        <v>2188</v>
      </c>
      <c r="T105" s="9" t="s">
        <v>151</v>
      </c>
      <c r="U105" s="9" t="s">
        <v>152</v>
      </c>
      <c r="V105" s="9" t="s">
        <v>153</v>
      </c>
      <c r="W105" s="9" t="s">
        <v>2187</v>
      </c>
      <c r="X105" s="9" t="s">
        <v>150</v>
      </c>
      <c r="Y105" s="9" t="s">
        <v>2188</v>
      </c>
      <c r="Z105" s="9" t="s">
        <v>151</v>
      </c>
      <c r="AA105" s="9" t="s">
        <v>152</v>
      </c>
      <c r="AB105" s="9" t="s">
        <v>153</v>
      </c>
      <c r="AC105" s="9" t="s">
        <v>2187</v>
      </c>
      <c r="AD105" s="9" t="s">
        <v>150</v>
      </c>
      <c r="AE105" s="9" t="s">
        <v>154</v>
      </c>
      <c r="AF105" s="9" t="s">
        <v>146</v>
      </c>
      <c r="AG105" s="9" t="s">
        <v>2189</v>
      </c>
      <c r="AH105" s="9">
        <v>2001</v>
      </c>
      <c r="AI105" s="9" t="s">
        <v>155</v>
      </c>
      <c r="AJ105" s="9" t="s">
        <v>156</v>
      </c>
      <c r="AK105" s="9">
        <v>1365</v>
      </c>
      <c r="AL105" s="9">
        <v>2400</v>
      </c>
      <c r="AM105" s="9">
        <v>56.88</v>
      </c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 t="s">
        <v>157</v>
      </c>
      <c r="BG105" s="9" t="s">
        <v>146</v>
      </c>
      <c r="BH105" s="9" t="s">
        <v>2190</v>
      </c>
      <c r="BI105" s="9">
        <v>2003</v>
      </c>
      <c r="BJ105" s="9" t="s">
        <v>158</v>
      </c>
      <c r="BK105" s="9" t="s">
        <v>156</v>
      </c>
      <c r="BL105" s="9">
        <v>426</v>
      </c>
      <c r="BM105" s="9">
        <v>800</v>
      </c>
      <c r="BN105" s="9">
        <v>53.25</v>
      </c>
      <c r="BO105" s="9" t="s">
        <v>159</v>
      </c>
      <c r="BP105" s="9" t="s">
        <v>146</v>
      </c>
      <c r="BQ105" s="9" t="s">
        <v>2191</v>
      </c>
      <c r="BR105" s="9">
        <v>2008</v>
      </c>
      <c r="BS105" s="9" t="s">
        <v>160</v>
      </c>
      <c r="BT105" s="9" t="s">
        <v>161</v>
      </c>
      <c r="BU105" s="9">
        <v>883</v>
      </c>
      <c r="BV105" s="9">
        <v>1200</v>
      </c>
      <c r="BW105" s="9">
        <v>73.58</v>
      </c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 t="s">
        <v>162</v>
      </c>
      <c r="DW105" s="9" t="s">
        <v>146</v>
      </c>
      <c r="DX105" s="9">
        <v>2013</v>
      </c>
      <c r="DY105" s="9">
        <v>94</v>
      </c>
      <c r="DZ105" s="9">
        <v>150</v>
      </c>
      <c r="EA105" s="9">
        <v>62.67</v>
      </c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10">
        <f t="shared" si="21"/>
        <v>17.0625</v>
      </c>
      <c r="FI105" s="10">
        <f t="shared" si="22"/>
        <v>22.075</v>
      </c>
      <c r="FJ105" s="10">
        <f t="shared" si="23"/>
        <v>12.5333</v>
      </c>
      <c r="FK105" s="10">
        <f t="shared" si="24"/>
        <v>5.325</v>
      </c>
      <c r="FL105" s="10">
        <f t="shared" si="25"/>
        <v>0</v>
      </c>
      <c r="FM105" s="10">
        <f t="shared" si="26"/>
        <v>0</v>
      </c>
      <c r="FN105" s="10">
        <f t="shared" si="27"/>
        <v>56.9958</v>
      </c>
      <c r="FO105" s="3"/>
      <c r="FP105" s="3"/>
      <c r="FQ105" s="3"/>
      <c r="FR105" s="11"/>
    </row>
    <row r="106" spans="1:174" s="2" customFormat="1" ht="15">
      <c r="A106" s="25">
        <v>105</v>
      </c>
      <c r="B106" s="9" t="s">
        <v>2192</v>
      </c>
      <c r="C106" s="9" t="s">
        <v>257</v>
      </c>
      <c r="D106" s="9" t="s">
        <v>358</v>
      </c>
      <c r="E106" s="9" t="s">
        <v>2145</v>
      </c>
      <c r="F106" s="9" t="s">
        <v>2193</v>
      </c>
      <c r="G106" s="9" t="s">
        <v>144</v>
      </c>
      <c r="H106" s="9" t="s">
        <v>164</v>
      </c>
      <c r="I106" s="9" t="s">
        <v>146</v>
      </c>
      <c r="J106" s="9" t="s">
        <v>146</v>
      </c>
      <c r="K106" s="9" t="s">
        <v>147</v>
      </c>
      <c r="L106" s="9" t="s">
        <v>148</v>
      </c>
      <c r="M106" s="9" t="s">
        <v>148</v>
      </c>
      <c r="N106" s="9" t="s">
        <v>148</v>
      </c>
      <c r="O106" s="9" t="s">
        <v>149</v>
      </c>
      <c r="P106" s="9" t="s">
        <v>149</v>
      </c>
      <c r="Q106" s="9" t="s">
        <v>2194</v>
      </c>
      <c r="R106" s="9" t="s">
        <v>2195</v>
      </c>
      <c r="S106" s="9" t="s">
        <v>2196</v>
      </c>
      <c r="T106" s="9" t="s">
        <v>186</v>
      </c>
      <c r="U106" s="9" t="s">
        <v>187</v>
      </c>
      <c r="V106" s="9" t="s">
        <v>1925</v>
      </c>
      <c r="W106" s="9" t="s">
        <v>2194</v>
      </c>
      <c r="X106" s="9" t="s">
        <v>2197</v>
      </c>
      <c r="Y106" s="9" t="s">
        <v>2196</v>
      </c>
      <c r="Z106" s="9" t="s">
        <v>186</v>
      </c>
      <c r="AA106" s="9" t="s">
        <v>187</v>
      </c>
      <c r="AB106" s="9" t="s">
        <v>1925</v>
      </c>
      <c r="AC106" s="9" t="s">
        <v>2194</v>
      </c>
      <c r="AD106" s="9" t="s">
        <v>2197</v>
      </c>
      <c r="AE106" s="9" t="s">
        <v>154</v>
      </c>
      <c r="AF106" s="9" t="s">
        <v>146</v>
      </c>
      <c r="AG106" s="9" t="s">
        <v>2198</v>
      </c>
      <c r="AH106" s="9">
        <v>2006</v>
      </c>
      <c r="AI106" s="9" t="s">
        <v>2199</v>
      </c>
      <c r="AJ106" s="9" t="s">
        <v>380</v>
      </c>
      <c r="AK106" s="9">
        <v>1449</v>
      </c>
      <c r="AL106" s="9">
        <v>2400</v>
      </c>
      <c r="AM106" s="9">
        <v>60.38</v>
      </c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 t="s">
        <v>157</v>
      </c>
      <c r="BG106" s="9" t="s">
        <v>146</v>
      </c>
      <c r="BH106" s="9" t="s">
        <v>2200</v>
      </c>
      <c r="BI106" s="9">
        <v>2009</v>
      </c>
      <c r="BJ106" s="9" t="s">
        <v>167</v>
      </c>
      <c r="BK106" s="9" t="s">
        <v>215</v>
      </c>
      <c r="BL106" s="9">
        <v>416</v>
      </c>
      <c r="BM106" s="9">
        <v>800</v>
      </c>
      <c r="BN106" s="9">
        <v>52</v>
      </c>
      <c r="BO106" s="9" t="s">
        <v>159</v>
      </c>
      <c r="BP106" s="9" t="s">
        <v>146</v>
      </c>
      <c r="BQ106" s="9" t="s">
        <v>2201</v>
      </c>
      <c r="BR106" s="9">
        <v>2007</v>
      </c>
      <c r="BS106" s="9" t="s">
        <v>248</v>
      </c>
      <c r="BT106" s="9" t="s">
        <v>215</v>
      </c>
      <c r="BU106" s="9">
        <v>831</v>
      </c>
      <c r="BV106" s="9">
        <v>1150</v>
      </c>
      <c r="BW106" s="9">
        <v>72.26</v>
      </c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 t="s">
        <v>162</v>
      </c>
      <c r="DW106" s="9" t="s">
        <v>146</v>
      </c>
      <c r="DX106" s="9">
        <v>2011</v>
      </c>
      <c r="DY106" s="9">
        <v>90</v>
      </c>
      <c r="DZ106" s="9">
        <v>150</v>
      </c>
      <c r="EA106" s="9">
        <v>60</v>
      </c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10">
        <f t="shared" si="21"/>
        <v>18.1125</v>
      </c>
      <c r="FI106" s="10">
        <f t="shared" si="22"/>
        <v>21.6783</v>
      </c>
      <c r="FJ106" s="10">
        <f t="shared" si="23"/>
        <v>12</v>
      </c>
      <c r="FK106" s="10">
        <f t="shared" si="24"/>
        <v>5.2</v>
      </c>
      <c r="FL106" s="10">
        <f t="shared" si="25"/>
        <v>0</v>
      </c>
      <c r="FM106" s="10">
        <f t="shared" si="26"/>
        <v>0</v>
      </c>
      <c r="FN106" s="10">
        <f t="shared" si="27"/>
        <v>56.99080000000001</v>
      </c>
      <c r="FO106" s="3"/>
      <c r="FP106" s="3"/>
      <c r="FQ106" s="3"/>
      <c r="FR106" s="11"/>
    </row>
    <row r="107" spans="1:174" s="2" customFormat="1" ht="15">
      <c r="A107" s="25">
        <v>106</v>
      </c>
      <c r="B107" s="9" t="s">
        <v>2202</v>
      </c>
      <c r="C107" s="9" t="s">
        <v>973</v>
      </c>
      <c r="D107" s="9" t="s">
        <v>1973</v>
      </c>
      <c r="E107" s="9" t="s">
        <v>438</v>
      </c>
      <c r="F107" s="9" t="s">
        <v>2203</v>
      </c>
      <c r="G107" s="9" t="s">
        <v>144</v>
      </c>
      <c r="H107" s="9" t="s">
        <v>164</v>
      </c>
      <c r="I107" s="9" t="s">
        <v>146</v>
      </c>
      <c r="J107" s="9" t="s">
        <v>146</v>
      </c>
      <c r="K107" s="9" t="s">
        <v>147</v>
      </c>
      <c r="L107" s="9" t="s">
        <v>148</v>
      </c>
      <c r="M107" s="9" t="s">
        <v>148</v>
      </c>
      <c r="N107" s="9" t="s">
        <v>148</v>
      </c>
      <c r="O107" s="9" t="s">
        <v>149</v>
      </c>
      <c r="P107" s="9" t="s">
        <v>149</v>
      </c>
      <c r="Q107" s="9" t="s">
        <v>2204</v>
      </c>
      <c r="R107" s="9" t="s">
        <v>1976</v>
      </c>
      <c r="S107" s="9" t="s">
        <v>2205</v>
      </c>
      <c r="T107" s="9" t="s">
        <v>344</v>
      </c>
      <c r="U107" s="9" t="s">
        <v>344</v>
      </c>
      <c r="V107" s="9" t="s">
        <v>403</v>
      </c>
      <c r="W107" s="9" t="s">
        <v>2206</v>
      </c>
      <c r="X107" s="9" t="s">
        <v>1980</v>
      </c>
      <c r="Y107" s="9" t="s">
        <v>2205</v>
      </c>
      <c r="Z107" s="9" t="s">
        <v>344</v>
      </c>
      <c r="AA107" s="9" t="s">
        <v>344</v>
      </c>
      <c r="AB107" s="9" t="s">
        <v>403</v>
      </c>
      <c r="AC107" s="9" t="s">
        <v>2206</v>
      </c>
      <c r="AD107" s="9" t="s">
        <v>1980</v>
      </c>
      <c r="AE107" s="9" t="s">
        <v>154</v>
      </c>
      <c r="AF107" s="9" t="s">
        <v>146</v>
      </c>
      <c r="AG107" s="9" t="s">
        <v>2207</v>
      </c>
      <c r="AH107" s="9">
        <v>2011</v>
      </c>
      <c r="AI107" s="9" t="s">
        <v>2208</v>
      </c>
      <c r="AJ107" s="9" t="s">
        <v>161</v>
      </c>
      <c r="AK107" s="9">
        <v>1939</v>
      </c>
      <c r="AL107" s="9">
        <v>2700</v>
      </c>
      <c r="AM107" s="9">
        <v>71.81</v>
      </c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 t="s">
        <v>159</v>
      </c>
      <c r="BP107" s="9" t="s">
        <v>146</v>
      </c>
      <c r="BQ107" s="9" t="s">
        <v>2209</v>
      </c>
      <c r="BR107" s="9">
        <v>2012</v>
      </c>
      <c r="BS107" s="9" t="s">
        <v>1012</v>
      </c>
      <c r="BT107" s="9" t="s">
        <v>161</v>
      </c>
      <c r="BU107" s="9">
        <v>922</v>
      </c>
      <c r="BV107" s="9">
        <v>1200</v>
      </c>
      <c r="BW107" s="9">
        <v>76.83</v>
      </c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 t="s">
        <v>162</v>
      </c>
      <c r="DW107" s="9" t="s">
        <v>146</v>
      </c>
      <c r="DX107" s="9">
        <v>2013</v>
      </c>
      <c r="DY107" s="9">
        <v>92</v>
      </c>
      <c r="DZ107" s="9">
        <v>150</v>
      </c>
      <c r="EA107" s="9">
        <v>61.33</v>
      </c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10">
        <f t="shared" si="21"/>
        <v>21.5444</v>
      </c>
      <c r="FI107" s="10">
        <f t="shared" si="22"/>
        <v>23.05</v>
      </c>
      <c r="FJ107" s="10">
        <f t="shared" si="23"/>
        <v>12.2667</v>
      </c>
      <c r="FK107" s="10">
        <f t="shared" si="24"/>
        <v>0</v>
      </c>
      <c r="FL107" s="10">
        <f t="shared" si="25"/>
        <v>0</v>
      </c>
      <c r="FM107" s="10">
        <f t="shared" si="26"/>
        <v>0</v>
      </c>
      <c r="FN107" s="10">
        <f t="shared" si="27"/>
        <v>56.8611</v>
      </c>
      <c r="FO107" s="3"/>
      <c r="FP107" s="3"/>
      <c r="FQ107" s="3"/>
      <c r="FR107" s="11"/>
    </row>
    <row r="108" spans="1:174" s="2" customFormat="1" ht="15">
      <c r="A108" s="25">
        <v>107</v>
      </c>
      <c r="B108" s="9" t="s">
        <v>2210</v>
      </c>
      <c r="C108" s="9" t="s">
        <v>438</v>
      </c>
      <c r="D108" s="9" t="s">
        <v>283</v>
      </c>
      <c r="E108" s="9" t="s">
        <v>672</v>
      </c>
      <c r="F108" s="9" t="s">
        <v>2211</v>
      </c>
      <c r="G108" s="9" t="s">
        <v>144</v>
      </c>
      <c r="H108" s="9" t="s">
        <v>164</v>
      </c>
      <c r="I108" s="9" t="s">
        <v>146</v>
      </c>
      <c r="J108" s="9" t="s">
        <v>146</v>
      </c>
      <c r="K108" s="9" t="s">
        <v>147</v>
      </c>
      <c r="L108" s="9" t="s">
        <v>148</v>
      </c>
      <c r="M108" s="9" t="s">
        <v>148</v>
      </c>
      <c r="N108" s="9" t="s">
        <v>148</v>
      </c>
      <c r="O108" s="9" t="s">
        <v>149</v>
      </c>
      <c r="P108" s="9" t="s">
        <v>149</v>
      </c>
      <c r="Q108" s="9" t="s">
        <v>2212</v>
      </c>
      <c r="R108" s="9" t="s">
        <v>2213</v>
      </c>
      <c r="S108" s="9" t="s">
        <v>2214</v>
      </c>
      <c r="T108" s="9" t="s">
        <v>165</v>
      </c>
      <c r="U108" s="9" t="s">
        <v>165</v>
      </c>
      <c r="V108" s="9" t="s">
        <v>1018</v>
      </c>
      <c r="W108" s="9" t="s">
        <v>2212</v>
      </c>
      <c r="X108" s="9" t="s">
        <v>2215</v>
      </c>
      <c r="Y108" s="9" t="s">
        <v>2214</v>
      </c>
      <c r="Z108" s="9" t="s">
        <v>165</v>
      </c>
      <c r="AA108" s="9" t="s">
        <v>165</v>
      </c>
      <c r="AB108" s="9" t="s">
        <v>1018</v>
      </c>
      <c r="AC108" s="9" t="s">
        <v>2212</v>
      </c>
      <c r="AD108" s="9" t="s">
        <v>2215</v>
      </c>
      <c r="AE108" s="9" t="s">
        <v>154</v>
      </c>
      <c r="AF108" s="9" t="s">
        <v>146</v>
      </c>
      <c r="AG108" s="9" t="s">
        <v>2216</v>
      </c>
      <c r="AH108" s="9">
        <v>2008</v>
      </c>
      <c r="AI108" s="9" t="s">
        <v>2217</v>
      </c>
      <c r="AJ108" s="9" t="s">
        <v>2141</v>
      </c>
      <c r="AK108" s="9">
        <v>1435</v>
      </c>
      <c r="AL108" s="9">
        <v>2400</v>
      </c>
      <c r="AM108" s="9">
        <v>59.79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 t="s">
        <v>157</v>
      </c>
      <c r="BG108" s="9" t="s">
        <v>146</v>
      </c>
      <c r="BH108" s="9" t="s">
        <v>2218</v>
      </c>
      <c r="BI108" s="9">
        <v>2011</v>
      </c>
      <c r="BJ108" s="9" t="s">
        <v>217</v>
      </c>
      <c r="BK108" s="9" t="s">
        <v>2141</v>
      </c>
      <c r="BL108" s="9">
        <v>440</v>
      </c>
      <c r="BM108" s="9">
        <v>800</v>
      </c>
      <c r="BN108" s="9">
        <v>55</v>
      </c>
      <c r="BO108" s="9" t="s">
        <v>159</v>
      </c>
      <c r="BP108" s="9" t="s">
        <v>146</v>
      </c>
      <c r="BQ108" s="9" t="s">
        <v>2219</v>
      </c>
      <c r="BR108" s="9">
        <v>2009</v>
      </c>
      <c r="BS108" s="9" t="s">
        <v>2220</v>
      </c>
      <c r="BT108" s="9" t="s">
        <v>2141</v>
      </c>
      <c r="BU108" s="9">
        <v>761</v>
      </c>
      <c r="BV108" s="9">
        <v>1100</v>
      </c>
      <c r="BW108" s="9">
        <v>69.18</v>
      </c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 t="s">
        <v>162</v>
      </c>
      <c r="DW108" s="9" t="s">
        <v>146</v>
      </c>
      <c r="DX108" s="9">
        <v>2013</v>
      </c>
      <c r="DY108" s="9">
        <v>95</v>
      </c>
      <c r="DZ108" s="9">
        <v>150</v>
      </c>
      <c r="EA108" s="9">
        <v>63.33</v>
      </c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10">
        <f t="shared" si="21"/>
        <v>17.9375</v>
      </c>
      <c r="FI108" s="10">
        <f t="shared" si="22"/>
        <v>20.7545</v>
      </c>
      <c r="FJ108" s="10">
        <f t="shared" si="23"/>
        <v>12.6667</v>
      </c>
      <c r="FK108" s="10">
        <f t="shared" si="24"/>
        <v>5.5</v>
      </c>
      <c r="FL108" s="10">
        <f t="shared" si="25"/>
        <v>0</v>
      </c>
      <c r="FM108" s="10">
        <f t="shared" si="26"/>
        <v>0</v>
      </c>
      <c r="FN108" s="10">
        <f t="shared" si="27"/>
        <v>56.8587</v>
      </c>
      <c r="FO108" s="3"/>
      <c r="FP108" s="3"/>
      <c r="FQ108" s="3"/>
      <c r="FR108" s="11"/>
    </row>
    <row r="109" spans="1:174" s="2" customFormat="1" ht="15">
      <c r="A109" s="25">
        <v>108</v>
      </c>
      <c r="B109" s="9" t="s">
        <v>2222</v>
      </c>
      <c r="C109" s="9" t="s">
        <v>237</v>
      </c>
      <c r="D109" s="9" t="s">
        <v>2223</v>
      </c>
      <c r="E109" s="9" t="s">
        <v>2224</v>
      </c>
      <c r="F109" s="9" t="s">
        <v>2225</v>
      </c>
      <c r="G109" s="9" t="s">
        <v>144</v>
      </c>
      <c r="H109" s="9" t="s">
        <v>145</v>
      </c>
      <c r="I109" s="9" t="s">
        <v>146</v>
      </c>
      <c r="J109" s="9" t="s">
        <v>146</v>
      </c>
      <c r="K109" s="9" t="s">
        <v>147</v>
      </c>
      <c r="L109" s="9" t="s">
        <v>148</v>
      </c>
      <c r="M109" s="9" t="s">
        <v>148</v>
      </c>
      <c r="N109" s="9" t="s">
        <v>148</v>
      </c>
      <c r="O109" s="9" t="s">
        <v>149</v>
      </c>
      <c r="P109" s="9" t="s">
        <v>149</v>
      </c>
      <c r="Q109" s="9" t="s">
        <v>2226</v>
      </c>
      <c r="R109" s="9" t="s">
        <v>2227</v>
      </c>
      <c r="S109" s="9" t="s">
        <v>2228</v>
      </c>
      <c r="T109" s="9" t="s">
        <v>152</v>
      </c>
      <c r="U109" s="9" t="s">
        <v>152</v>
      </c>
      <c r="V109" s="9" t="s">
        <v>2229</v>
      </c>
      <c r="W109" s="9" t="s">
        <v>2226</v>
      </c>
      <c r="X109" s="9" t="s">
        <v>2230</v>
      </c>
      <c r="Y109" s="9" t="s">
        <v>2228</v>
      </c>
      <c r="Z109" s="9" t="s">
        <v>152</v>
      </c>
      <c r="AA109" s="9" t="s">
        <v>152</v>
      </c>
      <c r="AB109" s="9" t="s">
        <v>2229</v>
      </c>
      <c r="AC109" s="9" t="s">
        <v>2226</v>
      </c>
      <c r="AD109" s="9" t="s">
        <v>2230</v>
      </c>
      <c r="AE109" s="9" t="s">
        <v>154</v>
      </c>
      <c r="AF109" s="9" t="s">
        <v>146</v>
      </c>
      <c r="AG109" s="9" t="s">
        <v>2231</v>
      </c>
      <c r="AH109" s="9">
        <v>2004</v>
      </c>
      <c r="AI109" s="9" t="s">
        <v>2232</v>
      </c>
      <c r="AJ109" s="9" t="s">
        <v>243</v>
      </c>
      <c r="AK109" s="9">
        <v>1322</v>
      </c>
      <c r="AL109" s="9">
        <v>2400</v>
      </c>
      <c r="AM109" s="9">
        <v>55.08</v>
      </c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 t="s">
        <v>157</v>
      </c>
      <c r="BG109" s="9" t="s">
        <v>146</v>
      </c>
      <c r="BH109" s="9" t="s">
        <v>2233</v>
      </c>
      <c r="BI109" s="9">
        <v>2009</v>
      </c>
      <c r="BJ109" s="9" t="s">
        <v>167</v>
      </c>
      <c r="BK109" s="9" t="s">
        <v>243</v>
      </c>
      <c r="BL109" s="9">
        <v>480</v>
      </c>
      <c r="BM109" s="9">
        <v>800</v>
      </c>
      <c r="BN109" s="9">
        <v>60</v>
      </c>
      <c r="BO109" s="9" t="s">
        <v>159</v>
      </c>
      <c r="BP109" s="9" t="s">
        <v>146</v>
      </c>
      <c r="BQ109" s="9" t="s">
        <v>2234</v>
      </c>
      <c r="BR109" s="9">
        <v>2005</v>
      </c>
      <c r="BS109" s="9" t="s">
        <v>761</v>
      </c>
      <c r="BT109" s="9" t="s">
        <v>2141</v>
      </c>
      <c r="BU109" s="9">
        <v>870</v>
      </c>
      <c r="BV109" s="9">
        <v>1200</v>
      </c>
      <c r="BW109" s="9">
        <v>72.5</v>
      </c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 t="s">
        <v>162</v>
      </c>
      <c r="DW109" s="9" t="s">
        <v>146</v>
      </c>
      <c r="DX109" s="9">
        <v>2011</v>
      </c>
      <c r="DY109" s="9">
        <v>94</v>
      </c>
      <c r="DZ109" s="9">
        <v>150</v>
      </c>
      <c r="EA109" s="9">
        <v>62.67</v>
      </c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10">
        <f t="shared" si="21"/>
        <v>16.525</v>
      </c>
      <c r="FI109" s="10">
        <f t="shared" si="22"/>
        <v>21.75</v>
      </c>
      <c r="FJ109" s="10">
        <f t="shared" si="23"/>
        <v>12.5333</v>
      </c>
      <c r="FK109" s="10">
        <f t="shared" si="24"/>
        <v>6</v>
      </c>
      <c r="FL109" s="10">
        <f t="shared" si="25"/>
        <v>0</v>
      </c>
      <c r="FM109" s="10">
        <f t="shared" si="26"/>
        <v>0</v>
      </c>
      <c r="FN109" s="10">
        <f t="shared" si="27"/>
        <v>56.8083</v>
      </c>
      <c r="FO109" s="3"/>
      <c r="FP109" s="3"/>
      <c r="FQ109" s="3"/>
      <c r="FR109" s="11"/>
    </row>
    <row r="110" spans="1:174" s="2" customFormat="1" ht="15">
      <c r="A110" s="25">
        <v>109</v>
      </c>
      <c r="B110" s="9" t="s">
        <v>2235</v>
      </c>
      <c r="C110" s="9" t="s">
        <v>274</v>
      </c>
      <c r="D110" s="9" t="s">
        <v>1129</v>
      </c>
      <c r="E110" s="9" t="s">
        <v>792</v>
      </c>
      <c r="F110" s="9" t="s">
        <v>2236</v>
      </c>
      <c r="G110" s="9" t="s">
        <v>144</v>
      </c>
      <c r="H110" s="9" t="s">
        <v>145</v>
      </c>
      <c r="I110" s="9" t="s">
        <v>146</v>
      </c>
      <c r="J110" s="9" t="s">
        <v>146</v>
      </c>
      <c r="K110" s="9" t="s">
        <v>147</v>
      </c>
      <c r="L110" s="9" t="s">
        <v>148</v>
      </c>
      <c r="M110" s="9" t="s">
        <v>148</v>
      </c>
      <c r="N110" s="9" t="s">
        <v>148</v>
      </c>
      <c r="O110" s="9" t="s">
        <v>149</v>
      </c>
      <c r="P110" s="9" t="s">
        <v>149</v>
      </c>
      <c r="Q110" s="9" t="s">
        <v>2237</v>
      </c>
      <c r="R110" s="9" t="s">
        <v>2238</v>
      </c>
      <c r="S110" s="9" t="s">
        <v>2239</v>
      </c>
      <c r="T110" s="9" t="s">
        <v>264</v>
      </c>
      <c r="U110" s="9" t="s">
        <v>264</v>
      </c>
      <c r="V110" s="9" t="s">
        <v>485</v>
      </c>
      <c r="W110" s="9" t="s">
        <v>2237</v>
      </c>
      <c r="X110" s="9" t="s">
        <v>2240</v>
      </c>
      <c r="Y110" s="9" t="s">
        <v>2239</v>
      </c>
      <c r="Z110" s="9" t="s">
        <v>264</v>
      </c>
      <c r="AA110" s="9" t="s">
        <v>264</v>
      </c>
      <c r="AB110" s="9" t="s">
        <v>485</v>
      </c>
      <c r="AC110" s="9" t="s">
        <v>2237</v>
      </c>
      <c r="AD110" s="9" t="s">
        <v>2240</v>
      </c>
      <c r="AE110" s="9" t="s">
        <v>154</v>
      </c>
      <c r="AF110" s="9" t="s">
        <v>146</v>
      </c>
      <c r="AG110" s="9" t="s">
        <v>2241</v>
      </c>
      <c r="AH110" s="9">
        <v>2007</v>
      </c>
      <c r="AI110" s="9" t="s">
        <v>2242</v>
      </c>
      <c r="AJ110" s="9" t="s">
        <v>700</v>
      </c>
      <c r="AK110" s="9">
        <v>1808</v>
      </c>
      <c r="AL110" s="9">
        <v>3000</v>
      </c>
      <c r="AM110" s="9">
        <v>60.27</v>
      </c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 t="s">
        <v>157</v>
      </c>
      <c r="BG110" s="9" t="s">
        <v>146</v>
      </c>
      <c r="BH110" s="9" t="s">
        <v>2241</v>
      </c>
      <c r="BI110" s="9">
        <v>2011</v>
      </c>
      <c r="BJ110" s="9" t="s">
        <v>167</v>
      </c>
      <c r="BK110" s="9" t="s">
        <v>700</v>
      </c>
      <c r="BL110" s="9">
        <v>427</v>
      </c>
      <c r="BM110" s="9">
        <v>800</v>
      </c>
      <c r="BN110" s="9">
        <v>53.38</v>
      </c>
      <c r="BO110" s="9" t="s">
        <v>159</v>
      </c>
      <c r="BP110" s="9" t="s">
        <v>146</v>
      </c>
      <c r="BQ110" s="9" t="s">
        <v>2241</v>
      </c>
      <c r="BR110" s="9">
        <v>2008</v>
      </c>
      <c r="BS110" s="9" t="s">
        <v>236</v>
      </c>
      <c r="BT110" s="9" t="s">
        <v>700</v>
      </c>
      <c r="BU110" s="9">
        <v>684</v>
      </c>
      <c r="BV110" s="9">
        <v>1000</v>
      </c>
      <c r="BW110" s="9">
        <v>68.4</v>
      </c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 t="s">
        <v>162</v>
      </c>
      <c r="DW110" s="9" t="s">
        <v>146</v>
      </c>
      <c r="DX110" s="9">
        <v>2011</v>
      </c>
      <c r="DY110" s="9">
        <v>96</v>
      </c>
      <c r="DZ110" s="9">
        <v>150</v>
      </c>
      <c r="EA110" s="9">
        <v>64</v>
      </c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10">
        <f t="shared" si="21"/>
        <v>18.08</v>
      </c>
      <c r="FI110" s="10">
        <f t="shared" si="22"/>
        <v>20.52</v>
      </c>
      <c r="FJ110" s="10">
        <f t="shared" si="23"/>
        <v>12.8</v>
      </c>
      <c r="FK110" s="10">
        <f t="shared" si="24"/>
        <v>5.3375</v>
      </c>
      <c r="FL110" s="10">
        <f t="shared" si="25"/>
        <v>0</v>
      </c>
      <c r="FM110" s="10">
        <f t="shared" si="26"/>
        <v>0</v>
      </c>
      <c r="FN110" s="10">
        <f t="shared" si="27"/>
        <v>56.73749999999999</v>
      </c>
      <c r="FO110" s="3"/>
      <c r="FP110" s="3"/>
      <c r="FQ110" s="3"/>
      <c r="FR110" s="11"/>
    </row>
    <row r="111" spans="1:174" s="2" customFormat="1" ht="15">
      <c r="A111" s="25">
        <v>110</v>
      </c>
      <c r="B111" s="9" t="s">
        <v>2246</v>
      </c>
      <c r="C111" s="9" t="s">
        <v>2247</v>
      </c>
      <c r="D111" s="9" t="s">
        <v>783</v>
      </c>
      <c r="E111" s="9" t="s">
        <v>2248</v>
      </c>
      <c r="F111" s="9" t="s">
        <v>1919</v>
      </c>
      <c r="G111" s="9" t="s">
        <v>163</v>
      </c>
      <c r="H111" s="9" t="s">
        <v>164</v>
      </c>
      <c r="I111" s="9" t="s">
        <v>146</v>
      </c>
      <c r="J111" s="9" t="s">
        <v>146</v>
      </c>
      <c r="K111" s="9" t="s">
        <v>147</v>
      </c>
      <c r="L111" s="9" t="s">
        <v>148</v>
      </c>
      <c r="M111" s="9" t="s">
        <v>148</v>
      </c>
      <c r="N111" s="9" t="s">
        <v>148</v>
      </c>
      <c r="O111" s="9" t="s">
        <v>149</v>
      </c>
      <c r="P111" s="9" t="s">
        <v>149</v>
      </c>
      <c r="Q111" s="9" t="s">
        <v>2249</v>
      </c>
      <c r="R111" s="9" t="s">
        <v>2250</v>
      </c>
      <c r="S111" s="9" t="s">
        <v>2251</v>
      </c>
      <c r="T111" s="9" t="s">
        <v>1165</v>
      </c>
      <c r="U111" s="9" t="s">
        <v>165</v>
      </c>
      <c r="V111" s="9" t="s">
        <v>2252</v>
      </c>
      <c r="W111" s="9" t="s">
        <v>2249</v>
      </c>
      <c r="X111" s="9" t="s">
        <v>2253</v>
      </c>
      <c r="Y111" s="9" t="s">
        <v>2251</v>
      </c>
      <c r="Z111" s="9" t="s">
        <v>1165</v>
      </c>
      <c r="AA111" s="9" t="s">
        <v>165</v>
      </c>
      <c r="AB111" s="9" t="s">
        <v>2252</v>
      </c>
      <c r="AC111" s="9" t="s">
        <v>2249</v>
      </c>
      <c r="AD111" s="9" t="s">
        <v>2253</v>
      </c>
      <c r="AE111" s="9" t="s">
        <v>154</v>
      </c>
      <c r="AF111" s="9" t="s">
        <v>146</v>
      </c>
      <c r="AG111" s="9" t="s">
        <v>2254</v>
      </c>
      <c r="AH111" s="9">
        <v>2008</v>
      </c>
      <c r="AI111" s="9" t="s">
        <v>2255</v>
      </c>
      <c r="AJ111" s="9" t="s">
        <v>618</v>
      </c>
      <c r="AK111" s="9">
        <v>1370</v>
      </c>
      <c r="AL111" s="9">
        <v>2400</v>
      </c>
      <c r="AM111" s="9">
        <v>57.08</v>
      </c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 t="s">
        <v>157</v>
      </c>
      <c r="BG111" s="9" t="s">
        <v>146</v>
      </c>
      <c r="BH111" s="9" t="s">
        <v>2256</v>
      </c>
      <c r="BI111" s="9">
        <v>2011</v>
      </c>
      <c r="BJ111" s="9" t="s">
        <v>167</v>
      </c>
      <c r="BK111" s="9" t="s">
        <v>618</v>
      </c>
      <c r="BL111" s="9">
        <v>469</v>
      </c>
      <c r="BM111" s="9">
        <v>800</v>
      </c>
      <c r="BN111" s="9">
        <v>58.62</v>
      </c>
      <c r="BO111" s="9" t="s">
        <v>159</v>
      </c>
      <c r="BP111" s="9" t="s">
        <v>146</v>
      </c>
      <c r="BQ111" s="9" t="s">
        <v>2257</v>
      </c>
      <c r="BR111" s="9">
        <v>2010</v>
      </c>
      <c r="BS111" s="9" t="s">
        <v>405</v>
      </c>
      <c r="BT111" s="9" t="s">
        <v>161</v>
      </c>
      <c r="BU111" s="9">
        <v>842</v>
      </c>
      <c r="BV111" s="9">
        <v>1200</v>
      </c>
      <c r="BW111" s="9">
        <v>70.17</v>
      </c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 t="s">
        <v>162</v>
      </c>
      <c r="DW111" s="9" t="s">
        <v>146</v>
      </c>
      <c r="DX111" s="9">
        <v>2011</v>
      </c>
      <c r="DY111" s="9">
        <v>95</v>
      </c>
      <c r="DZ111" s="9">
        <v>150</v>
      </c>
      <c r="EA111" s="9">
        <v>63.33</v>
      </c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10">
        <f t="shared" si="21"/>
        <v>17.125</v>
      </c>
      <c r="FI111" s="10">
        <f t="shared" si="22"/>
        <v>21.05</v>
      </c>
      <c r="FJ111" s="10">
        <f t="shared" si="23"/>
        <v>12.6667</v>
      </c>
      <c r="FK111" s="10">
        <f t="shared" si="24"/>
        <v>5.8625</v>
      </c>
      <c r="FL111" s="10">
        <f t="shared" si="25"/>
        <v>0</v>
      </c>
      <c r="FM111" s="10">
        <f t="shared" si="26"/>
        <v>0</v>
      </c>
      <c r="FN111" s="10">
        <f t="shared" si="27"/>
        <v>56.70419999999999</v>
      </c>
      <c r="FO111" s="3"/>
      <c r="FP111" s="3"/>
      <c r="FQ111" s="3"/>
      <c r="FR111" s="11"/>
    </row>
    <row r="112" spans="1:174" s="2" customFormat="1" ht="15">
      <c r="A112" s="25">
        <v>111</v>
      </c>
      <c r="B112" s="9" t="s">
        <v>2258</v>
      </c>
      <c r="C112" s="9" t="s">
        <v>2259</v>
      </c>
      <c r="D112" s="9" t="s">
        <v>888</v>
      </c>
      <c r="E112" s="9" t="s">
        <v>2260</v>
      </c>
      <c r="F112" s="9" t="s">
        <v>2261</v>
      </c>
      <c r="G112" s="9" t="s">
        <v>144</v>
      </c>
      <c r="H112" s="9" t="s">
        <v>145</v>
      </c>
      <c r="I112" s="9" t="s">
        <v>146</v>
      </c>
      <c r="J112" s="9" t="s">
        <v>146</v>
      </c>
      <c r="K112" s="9" t="s">
        <v>147</v>
      </c>
      <c r="L112" s="9" t="s">
        <v>148</v>
      </c>
      <c r="M112" s="9" t="s">
        <v>148</v>
      </c>
      <c r="N112" s="9" t="s">
        <v>148</v>
      </c>
      <c r="O112" s="9" t="s">
        <v>149</v>
      </c>
      <c r="P112" s="9" t="s">
        <v>149</v>
      </c>
      <c r="Q112" s="9" t="s">
        <v>2262</v>
      </c>
      <c r="R112" s="9" t="s">
        <v>2263</v>
      </c>
      <c r="S112" s="9" t="s">
        <v>2264</v>
      </c>
      <c r="T112" s="9" t="s">
        <v>265</v>
      </c>
      <c r="U112" s="9" t="s">
        <v>266</v>
      </c>
      <c r="V112" s="9" t="s">
        <v>267</v>
      </c>
      <c r="W112" s="9" t="s">
        <v>2265</v>
      </c>
      <c r="X112" s="9" t="s">
        <v>2266</v>
      </c>
      <c r="Y112" s="9" t="s">
        <v>2264</v>
      </c>
      <c r="Z112" s="9" t="s">
        <v>265</v>
      </c>
      <c r="AA112" s="9" t="s">
        <v>266</v>
      </c>
      <c r="AB112" s="9" t="s">
        <v>267</v>
      </c>
      <c r="AC112" s="9" t="s">
        <v>2265</v>
      </c>
      <c r="AD112" s="9" t="s">
        <v>2266</v>
      </c>
      <c r="AE112" s="9" t="s">
        <v>154</v>
      </c>
      <c r="AF112" s="9" t="s">
        <v>146</v>
      </c>
      <c r="AG112" s="9" t="s">
        <v>2267</v>
      </c>
      <c r="AH112" s="9">
        <v>2001</v>
      </c>
      <c r="AI112" s="9" t="s">
        <v>2268</v>
      </c>
      <c r="AJ112" s="9" t="s">
        <v>2269</v>
      </c>
      <c r="AK112" s="9">
        <v>1493</v>
      </c>
      <c r="AL112" s="9">
        <v>2400</v>
      </c>
      <c r="AM112" s="9">
        <v>62.21</v>
      </c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 t="s">
        <v>157</v>
      </c>
      <c r="BG112" s="9" t="s">
        <v>146</v>
      </c>
      <c r="BH112" s="9" t="s">
        <v>2270</v>
      </c>
      <c r="BI112" s="9">
        <v>2004</v>
      </c>
      <c r="BJ112" s="9" t="s">
        <v>167</v>
      </c>
      <c r="BK112" s="9" t="s">
        <v>2269</v>
      </c>
      <c r="BL112" s="9">
        <v>440</v>
      </c>
      <c r="BM112" s="9">
        <v>800</v>
      </c>
      <c r="BN112" s="9">
        <v>55</v>
      </c>
      <c r="BO112" s="9" t="s">
        <v>159</v>
      </c>
      <c r="BP112" s="9" t="s">
        <v>146</v>
      </c>
      <c r="BQ112" s="9" t="s">
        <v>2271</v>
      </c>
      <c r="BR112" s="9">
        <v>2002</v>
      </c>
      <c r="BS112" s="9" t="s">
        <v>2272</v>
      </c>
      <c r="BT112" s="9" t="s">
        <v>2273</v>
      </c>
      <c r="BU112" s="9">
        <v>640</v>
      </c>
      <c r="BV112" s="9">
        <v>1000</v>
      </c>
      <c r="BW112" s="9">
        <v>64</v>
      </c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 t="s">
        <v>162</v>
      </c>
      <c r="DW112" s="9" t="s">
        <v>146</v>
      </c>
      <c r="DX112" s="9">
        <v>2011</v>
      </c>
      <c r="DY112" s="9">
        <v>100</v>
      </c>
      <c r="DZ112" s="9">
        <v>150</v>
      </c>
      <c r="EA112" s="9">
        <v>66.67</v>
      </c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10">
        <f t="shared" si="21"/>
        <v>18.6625</v>
      </c>
      <c r="FI112" s="10">
        <f t="shared" si="22"/>
        <v>19.2</v>
      </c>
      <c r="FJ112" s="10">
        <f t="shared" si="23"/>
        <v>13.3333</v>
      </c>
      <c r="FK112" s="10">
        <f t="shared" si="24"/>
        <v>5.5</v>
      </c>
      <c r="FL112" s="10">
        <f t="shared" si="25"/>
        <v>0</v>
      </c>
      <c r="FM112" s="10">
        <f t="shared" si="26"/>
        <v>0</v>
      </c>
      <c r="FN112" s="10">
        <f t="shared" si="27"/>
        <v>56.6958</v>
      </c>
      <c r="FO112" s="3"/>
      <c r="FP112" s="3"/>
      <c r="FQ112" s="3"/>
      <c r="FR112" s="11"/>
    </row>
    <row r="113" spans="1:174" s="2" customFormat="1" ht="15">
      <c r="A113" s="25">
        <v>112</v>
      </c>
      <c r="B113" s="9" t="s">
        <v>2276</v>
      </c>
      <c r="C113" s="9" t="s">
        <v>2277</v>
      </c>
      <c r="D113" s="9" t="s">
        <v>2278</v>
      </c>
      <c r="E113" s="9" t="s">
        <v>2279</v>
      </c>
      <c r="F113" s="9" t="s">
        <v>2280</v>
      </c>
      <c r="G113" s="9" t="s">
        <v>144</v>
      </c>
      <c r="H113" s="9" t="s">
        <v>145</v>
      </c>
      <c r="I113" s="9" t="s">
        <v>146</v>
      </c>
      <c r="J113" s="9" t="s">
        <v>146</v>
      </c>
      <c r="K113" s="9" t="s">
        <v>147</v>
      </c>
      <c r="L113" s="9" t="s">
        <v>148</v>
      </c>
      <c r="M113" s="9" t="s">
        <v>148</v>
      </c>
      <c r="N113" s="9" t="s">
        <v>148</v>
      </c>
      <c r="O113" s="9" t="s">
        <v>149</v>
      </c>
      <c r="P113" s="9" t="s">
        <v>149</v>
      </c>
      <c r="Q113" s="9" t="s">
        <v>2281</v>
      </c>
      <c r="R113" s="9" t="s">
        <v>2282</v>
      </c>
      <c r="S113" s="9" t="s">
        <v>2283</v>
      </c>
      <c r="T113" s="9" t="s">
        <v>344</v>
      </c>
      <c r="U113" s="9" t="s">
        <v>344</v>
      </c>
      <c r="V113" s="9" t="s">
        <v>403</v>
      </c>
      <c r="W113" s="9" t="s">
        <v>2284</v>
      </c>
      <c r="X113" s="9" t="s">
        <v>2285</v>
      </c>
      <c r="Y113" s="9" t="s">
        <v>2283</v>
      </c>
      <c r="Z113" s="9" t="s">
        <v>344</v>
      </c>
      <c r="AA113" s="9" t="s">
        <v>344</v>
      </c>
      <c r="AB113" s="9" t="s">
        <v>403</v>
      </c>
      <c r="AC113" s="9" t="s">
        <v>2284</v>
      </c>
      <c r="AD113" s="9" t="s">
        <v>2285</v>
      </c>
      <c r="AE113" s="9" t="s">
        <v>154</v>
      </c>
      <c r="AF113" s="9" t="s">
        <v>146</v>
      </c>
      <c r="AG113" s="9" t="s">
        <v>2286</v>
      </c>
      <c r="AH113" s="9">
        <v>1996</v>
      </c>
      <c r="AI113" s="9" t="s">
        <v>2287</v>
      </c>
      <c r="AJ113" s="9" t="s">
        <v>379</v>
      </c>
      <c r="AK113" s="9">
        <v>1325</v>
      </c>
      <c r="AL113" s="9">
        <v>2400</v>
      </c>
      <c r="AM113" s="9">
        <v>55.21</v>
      </c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 t="s">
        <v>157</v>
      </c>
      <c r="BG113" s="9" t="s">
        <v>146</v>
      </c>
      <c r="BH113" s="9" t="s">
        <v>2288</v>
      </c>
      <c r="BI113" s="9">
        <v>2010</v>
      </c>
      <c r="BJ113" s="9" t="s">
        <v>2289</v>
      </c>
      <c r="BK113" s="9" t="s">
        <v>2290</v>
      </c>
      <c r="BL113" s="9">
        <v>428</v>
      </c>
      <c r="BM113" s="9">
        <v>800</v>
      </c>
      <c r="BN113" s="9">
        <v>53.5</v>
      </c>
      <c r="BO113" s="9" t="s">
        <v>159</v>
      </c>
      <c r="BP113" s="9" t="s">
        <v>146</v>
      </c>
      <c r="BQ113" s="9" t="s">
        <v>2291</v>
      </c>
      <c r="BR113" s="9">
        <v>2007</v>
      </c>
      <c r="BS113" s="9" t="s">
        <v>2292</v>
      </c>
      <c r="BT113" s="9" t="s">
        <v>2290</v>
      </c>
      <c r="BU113" s="9">
        <v>903</v>
      </c>
      <c r="BV113" s="9">
        <v>1200</v>
      </c>
      <c r="BW113" s="9">
        <v>75.25</v>
      </c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 t="s">
        <v>162</v>
      </c>
      <c r="DW113" s="9" t="s">
        <v>146</v>
      </c>
      <c r="DX113" s="9">
        <v>2011</v>
      </c>
      <c r="DY113" s="9">
        <v>91</v>
      </c>
      <c r="DZ113" s="9">
        <v>150</v>
      </c>
      <c r="EA113" s="9">
        <v>60.67</v>
      </c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10">
        <f t="shared" si="21"/>
        <v>16.5625</v>
      </c>
      <c r="FI113" s="10">
        <f t="shared" si="22"/>
        <v>22.575</v>
      </c>
      <c r="FJ113" s="10">
        <f t="shared" si="23"/>
        <v>12.1333</v>
      </c>
      <c r="FK113" s="10">
        <f t="shared" si="24"/>
        <v>5.35</v>
      </c>
      <c r="FL113" s="10">
        <f t="shared" si="25"/>
        <v>0</v>
      </c>
      <c r="FM113" s="10">
        <f t="shared" si="26"/>
        <v>0</v>
      </c>
      <c r="FN113" s="10">
        <f t="shared" si="27"/>
        <v>56.6208</v>
      </c>
      <c r="FO113" s="11"/>
      <c r="FP113" s="11"/>
      <c r="FQ113" s="11"/>
      <c r="FR113" s="11"/>
    </row>
    <row r="114" spans="1:174" s="2" customFormat="1" ht="15">
      <c r="A114" s="25">
        <v>113</v>
      </c>
      <c r="B114" s="9" t="s">
        <v>2294</v>
      </c>
      <c r="C114" s="9" t="s">
        <v>170</v>
      </c>
      <c r="D114" s="9" t="s">
        <v>604</v>
      </c>
      <c r="E114" s="9" t="s">
        <v>511</v>
      </c>
      <c r="F114" s="9" t="s">
        <v>2295</v>
      </c>
      <c r="G114" s="9" t="s">
        <v>144</v>
      </c>
      <c r="H114" s="9" t="s">
        <v>145</v>
      </c>
      <c r="I114" s="9" t="s">
        <v>146</v>
      </c>
      <c r="J114" s="9" t="s">
        <v>146</v>
      </c>
      <c r="K114" s="9" t="s">
        <v>147</v>
      </c>
      <c r="L114" s="9" t="s">
        <v>148</v>
      </c>
      <c r="M114" s="9" t="s">
        <v>148</v>
      </c>
      <c r="N114" s="9" t="s">
        <v>148</v>
      </c>
      <c r="O114" s="9" t="s">
        <v>149</v>
      </c>
      <c r="P114" s="9" t="s">
        <v>149</v>
      </c>
      <c r="Q114" s="9" t="s">
        <v>2296</v>
      </c>
      <c r="R114" s="9" t="s">
        <v>2227</v>
      </c>
      <c r="S114" s="9" t="s">
        <v>2297</v>
      </c>
      <c r="T114" s="9" t="s">
        <v>152</v>
      </c>
      <c r="U114" s="9" t="s">
        <v>152</v>
      </c>
      <c r="V114" s="9" t="s">
        <v>2229</v>
      </c>
      <c r="W114" s="9" t="s">
        <v>2296</v>
      </c>
      <c r="X114" s="9" t="s">
        <v>259</v>
      </c>
      <c r="Y114" s="9" t="s">
        <v>2297</v>
      </c>
      <c r="Z114" s="9" t="s">
        <v>152</v>
      </c>
      <c r="AA114" s="9" t="s">
        <v>152</v>
      </c>
      <c r="AB114" s="9" t="s">
        <v>2229</v>
      </c>
      <c r="AC114" s="9" t="s">
        <v>2296</v>
      </c>
      <c r="AD114" s="9" t="s">
        <v>259</v>
      </c>
      <c r="AE114" s="9" t="s">
        <v>154</v>
      </c>
      <c r="AF114" s="9" t="s">
        <v>146</v>
      </c>
      <c r="AG114" s="9" t="s">
        <v>2298</v>
      </c>
      <c r="AH114" s="9">
        <v>2004</v>
      </c>
      <c r="AI114" s="9" t="s">
        <v>2299</v>
      </c>
      <c r="AJ114" s="9" t="s">
        <v>243</v>
      </c>
      <c r="AK114" s="9">
        <v>1421</v>
      </c>
      <c r="AL114" s="9">
        <v>2400</v>
      </c>
      <c r="AM114" s="9">
        <v>59.21</v>
      </c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 t="s">
        <v>157</v>
      </c>
      <c r="BG114" s="9" t="s">
        <v>146</v>
      </c>
      <c r="BH114" s="9" t="s">
        <v>2300</v>
      </c>
      <c r="BI114" s="9">
        <v>2010</v>
      </c>
      <c r="BJ114" s="9" t="s">
        <v>167</v>
      </c>
      <c r="BK114" s="9" t="s">
        <v>243</v>
      </c>
      <c r="BL114" s="9">
        <v>444</v>
      </c>
      <c r="BM114" s="9">
        <v>800</v>
      </c>
      <c r="BN114" s="9">
        <v>55.5</v>
      </c>
      <c r="BO114" s="9" t="s">
        <v>159</v>
      </c>
      <c r="BP114" s="9" t="s">
        <v>146</v>
      </c>
      <c r="BQ114" s="9" t="s">
        <v>2301</v>
      </c>
      <c r="BR114" s="9">
        <v>2005</v>
      </c>
      <c r="BS114" s="9" t="s">
        <v>2302</v>
      </c>
      <c r="BT114" s="9" t="s">
        <v>2303</v>
      </c>
      <c r="BU114" s="9">
        <v>845</v>
      </c>
      <c r="BV114" s="9">
        <v>1200</v>
      </c>
      <c r="BW114" s="9">
        <v>70.42</v>
      </c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 t="s">
        <v>162</v>
      </c>
      <c r="DW114" s="9" t="s">
        <v>146</v>
      </c>
      <c r="DX114" s="9">
        <v>2011</v>
      </c>
      <c r="DY114" s="9">
        <v>91</v>
      </c>
      <c r="DZ114" s="9">
        <v>150</v>
      </c>
      <c r="EA114" s="9">
        <v>60.67</v>
      </c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10">
        <f t="shared" si="21"/>
        <v>17.7625</v>
      </c>
      <c r="FI114" s="10">
        <f t="shared" si="22"/>
        <v>21.125</v>
      </c>
      <c r="FJ114" s="10">
        <f t="shared" si="23"/>
        <v>12.1333</v>
      </c>
      <c r="FK114" s="10">
        <f t="shared" si="24"/>
        <v>5.55</v>
      </c>
      <c r="FL114" s="10">
        <f t="shared" si="25"/>
        <v>0</v>
      </c>
      <c r="FM114" s="10">
        <f t="shared" si="26"/>
        <v>0</v>
      </c>
      <c r="FN114" s="10">
        <f t="shared" si="27"/>
        <v>56.5708</v>
      </c>
      <c r="FO114" s="11"/>
      <c r="FP114" s="11"/>
      <c r="FQ114" s="11"/>
      <c r="FR114" s="11"/>
    </row>
    <row r="115" spans="1:174" s="2" customFormat="1" ht="15">
      <c r="A115" s="25">
        <v>114</v>
      </c>
      <c r="B115" s="9" t="s">
        <v>2304</v>
      </c>
      <c r="C115" s="9" t="s">
        <v>2305</v>
      </c>
      <c r="D115" s="9" t="s">
        <v>2306</v>
      </c>
      <c r="E115" s="9" t="s">
        <v>2307</v>
      </c>
      <c r="F115" s="9" t="s">
        <v>2308</v>
      </c>
      <c r="G115" s="9" t="s">
        <v>144</v>
      </c>
      <c r="H115" s="9" t="s">
        <v>145</v>
      </c>
      <c r="I115" s="9" t="s">
        <v>146</v>
      </c>
      <c r="J115" s="9" t="s">
        <v>146</v>
      </c>
      <c r="K115" s="9" t="s">
        <v>205</v>
      </c>
      <c r="L115" s="9" t="s">
        <v>148</v>
      </c>
      <c r="M115" s="9" t="s">
        <v>148</v>
      </c>
      <c r="N115" s="9" t="s">
        <v>148</v>
      </c>
      <c r="O115" s="9" t="s">
        <v>149</v>
      </c>
      <c r="P115" s="9" t="s">
        <v>149</v>
      </c>
      <c r="Q115" s="9" t="s">
        <v>2309</v>
      </c>
      <c r="R115" s="9" t="s">
        <v>1127</v>
      </c>
      <c r="S115" s="9" t="s">
        <v>2310</v>
      </c>
      <c r="T115" s="9" t="s">
        <v>265</v>
      </c>
      <c r="U115" s="9" t="s">
        <v>266</v>
      </c>
      <c r="V115" s="9" t="s">
        <v>2311</v>
      </c>
      <c r="W115" s="9" t="s">
        <v>2309</v>
      </c>
      <c r="X115" s="9" t="s">
        <v>1128</v>
      </c>
      <c r="Y115" s="9" t="s">
        <v>2310</v>
      </c>
      <c r="Z115" s="9" t="s">
        <v>265</v>
      </c>
      <c r="AA115" s="9" t="s">
        <v>266</v>
      </c>
      <c r="AB115" s="9" t="s">
        <v>2311</v>
      </c>
      <c r="AC115" s="9" t="s">
        <v>2309</v>
      </c>
      <c r="AD115" s="9" t="s">
        <v>1128</v>
      </c>
      <c r="AE115" s="9" t="s">
        <v>154</v>
      </c>
      <c r="AF115" s="9" t="s">
        <v>146</v>
      </c>
      <c r="AG115" s="9" t="s">
        <v>2312</v>
      </c>
      <c r="AH115" s="9">
        <v>2005</v>
      </c>
      <c r="AI115" s="9" t="s">
        <v>2313</v>
      </c>
      <c r="AJ115" s="9" t="s">
        <v>737</v>
      </c>
      <c r="AK115" s="9">
        <v>1399</v>
      </c>
      <c r="AL115" s="9">
        <v>2400</v>
      </c>
      <c r="AM115" s="9">
        <v>58.29</v>
      </c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 t="s">
        <v>157</v>
      </c>
      <c r="BG115" s="9" t="s">
        <v>146</v>
      </c>
      <c r="BH115" s="9" t="s">
        <v>2314</v>
      </c>
      <c r="BI115" s="9">
        <v>2008</v>
      </c>
      <c r="BJ115" s="9" t="s">
        <v>2315</v>
      </c>
      <c r="BK115" s="9" t="s">
        <v>737</v>
      </c>
      <c r="BL115" s="9">
        <v>450</v>
      </c>
      <c r="BM115" s="9">
        <v>800</v>
      </c>
      <c r="BN115" s="9">
        <v>56.25</v>
      </c>
      <c r="BO115" s="9" t="s">
        <v>159</v>
      </c>
      <c r="BP115" s="9" t="s">
        <v>146</v>
      </c>
      <c r="BQ115" s="9" t="s">
        <v>2316</v>
      </c>
      <c r="BR115" s="9">
        <v>2009</v>
      </c>
      <c r="BS115" s="9" t="s">
        <v>2317</v>
      </c>
      <c r="BT115" s="9" t="s">
        <v>737</v>
      </c>
      <c r="BU115" s="9">
        <v>801</v>
      </c>
      <c r="BV115" s="9">
        <v>1100</v>
      </c>
      <c r="BW115" s="9">
        <v>72.82</v>
      </c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 t="s">
        <v>162</v>
      </c>
      <c r="DW115" s="9" t="s">
        <v>146</v>
      </c>
      <c r="DX115" s="9">
        <v>2011</v>
      </c>
      <c r="DY115" s="9">
        <v>87</v>
      </c>
      <c r="DZ115" s="9">
        <v>150</v>
      </c>
      <c r="EA115" s="9">
        <v>58</v>
      </c>
      <c r="EB115" s="9" t="s">
        <v>205</v>
      </c>
      <c r="EC115" s="9" t="s">
        <v>266</v>
      </c>
      <c r="ED115" s="9" t="s">
        <v>265</v>
      </c>
      <c r="EE115" s="9" t="s">
        <v>536</v>
      </c>
      <c r="EF115" s="9" t="s">
        <v>2318</v>
      </c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10">
        <f t="shared" si="21"/>
        <v>17.4875</v>
      </c>
      <c r="FI115" s="10">
        <f t="shared" si="22"/>
        <v>21.8455</v>
      </c>
      <c r="FJ115" s="10">
        <f t="shared" si="23"/>
        <v>11.6</v>
      </c>
      <c r="FK115" s="10">
        <f t="shared" si="24"/>
        <v>5.625</v>
      </c>
      <c r="FL115" s="10">
        <f t="shared" si="25"/>
        <v>0</v>
      </c>
      <c r="FM115" s="10">
        <f t="shared" si="26"/>
        <v>0</v>
      </c>
      <c r="FN115" s="10">
        <f t="shared" si="27"/>
        <v>56.558</v>
      </c>
      <c r="FO115" s="11"/>
      <c r="FP115" s="11"/>
      <c r="FQ115" s="11"/>
      <c r="FR115" s="11"/>
    </row>
    <row r="116" spans="1:174" s="2" customFormat="1" ht="15">
      <c r="A116" s="25">
        <v>115</v>
      </c>
      <c r="B116" s="9" t="s">
        <v>2321</v>
      </c>
      <c r="C116" s="9" t="s">
        <v>2322</v>
      </c>
      <c r="D116" s="9" t="s">
        <v>2323</v>
      </c>
      <c r="E116" s="9" t="s">
        <v>2324</v>
      </c>
      <c r="F116" s="9" t="s">
        <v>2325</v>
      </c>
      <c r="G116" s="9" t="s">
        <v>144</v>
      </c>
      <c r="H116" s="9" t="s">
        <v>145</v>
      </c>
      <c r="I116" s="9" t="s">
        <v>146</v>
      </c>
      <c r="J116" s="9" t="s">
        <v>146</v>
      </c>
      <c r="K116" s="9" t="s">
        <v>147</v>
      </c>
      <c r="L116" s="9" t="s">
        <v>148</v>
      </c>
      <c r="M116" s="9" t="s">
        <v>148</v>
      </c>
      <c r="N116" s="9" t="s">
        <v>148</v>
      </c>
      <c r="O116" s="9" t="s">
        <v>149</v>
      </c>
      <c r="P116" s="9" t="s">
        <v>149</v>
      </c>
      <c r="Q116" s="9" t="s">
        <v>2326</v>
      </c>
      <c r="R116" s="9" t="s">
        <v>2327</v>
      </c>
      <c r="S116" s="9" t="s">
        <v>2328</v>
      </c>
      <c r="T116" s="9" t="s">
        <v>249</v>
      </c>
      <c r="U116" s="9" t="s">
        <v>249</v>
      </c>
      <c r="V116" s="9" t="s">
        <v>2329</v>
      </c>
      <c r="W116" s="9" t="s">
        <v>2326</v>
      </c>
      <c r="X116" s="9" t="s">
        <v>2330</v>
      </c>
      <c r="Y116" s="9" t="s">
        <v>2328</v>
      </c>
      <c r="Z116" s="9" t="s">
        <v>249</v>
      </c>
      <c r="AA116" s="9" t="s">
        <v>249</v>
      </c>
      <c r="AB116" s="9" t="s">
        <v>2329</v>
      </c>
      <c r="AC116" s="9" t="s">
        <v>2326</v>
      </c>
      <c r="AD116" s="9" t="s">
        <v>2330</v>
      </c>
      <c r="AE116" s="9" t="s">
        <v>154</v>
      </c>
      <c r="AF116" s="9" t="s">
        <v>146</v>
      </c>
      <c r="AG116" s="9" t="s">
        <v>2331</v>
      </c>
      <c r="AH116" s="9">
        <v>1993</v>
      </c>
      <c r="AI116" s="9" t="s">
        <v>2332</v>
      </c>
      <c r="AJ116" s="9" t="s">
        <v>250</v>
      </c>
      <c r="AK116" s="9">
        <v>900</v>
      </c>
      <c r="AL116" s="9">
        <v>1800</v>
      </c>
      <c r="AM116" s="9">
        <v>50</v>
      </c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 t="s">
        <v>157</v>
      </c>
      <c r="BG116" s="9" t="s">
        <v>146</v>
      </c>
      <c r="BH116" s="9" t="s">
        <v>2333</v>
      </c>
      <c r="BI116" s="9">
        <v>2012</v>
      </c>
      <c r="BJ116" s="9" t="s">
        <v>167</v>
      </c>
      <c r="BK116" s="9" t="s">
        <v>250</v>
      </c>
      <c r="BL116" s="9">
        <v>442</v>
      </c>
      <c r="BM116" s="9">
        <v>800</v>
      </c>
      <c r="BN116" s="9">
        <v>55.25</v>
      </c>
      <c r="BO116" s="9" t="s">
        <v>159</v>
      </c>
      <c r="BP116" s="9" t="s">
        <v>146</v>
      </c>
      <c r="BQ116" s="9" t="s">
        <v>2334</v>
      </c>
      <c r="BR116" s="9">
        <v>2008</v>
      </c>
      <c r="BS116" s="9" t="s">
        <v>2335</v>
      </c>
      <c r="BT116" s="9" t="s">
        <v>250</v>
      </c>
      <c r="BU116" s="9">
        <v>944</v>
      </c>
      <c r="BV116" s="9">
        <v>1200</v>
      </c>
      <c r="BW116" s="9">
        <v>78.67</v>
      </c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 t="s">
        <v>162</v>
      </c>
      <c r="DW116" s="9" t="s">
        <v>146</v>
      </c>
      <c r="DX116" s="9">
        <v>2011</v>
      </c>
      <c r="DY116" s="9">
        <v>93</v>
      </c>
      <c r="DZ116" s="9">
        <v>150</v>
      </c>
      <c r="EA116" s="9">
        <v>62</v>
      </c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10">
        <f t="shared" si="21"/>
        <v>15</v>
      </c>
      <c r="FI116" s="10">
        <f t="shared" si="22"/>
        <v>23.6</v>
      </c>
      <c r="FJ116" s="10">
        <f t="shared" si="23"/>
        <v>12.4</v>
      </c>
      <c r="FK116" s="10">
        <f t="shared" si="24"/>
        <v>5.525</v>
      </c>
      <c r="FL116" s="10">
        <f t="shared" si="25"/>
        <v>0</v>
      </c>
      <c r="FM116" s="10">
        <f t="shared" si="26"/>
        <v>0</v>
      </c>
      <c r="FN116" s="10">
        <f t="shared" si="27"/>
        <v>56.525</v>
      </c>
      <c r="FO116" s="11"/>
      <c r="FP116" s="11"/>
      <c r="FQ116" s="11"/>
      <c r="FR116" s="11"/>
    </row>
    <row r="117" spans="1:174" s="2" customFormat="1" ht="15">
      <c r="A117" s="25">
        <v>116</v>
      </c>
      <c r="B117" s="9" t="s">
        <v>2336</v>
      </c>
      <c r="C117" s="9" t="s">
        <v>428</v>
      </c>
      <c r="D117" s="9" t="s">
        <v>416</v>
      </c>
      <c r="E117" s="9" t="s">
        <v>429</v>
      </c>
      <c r="F117" s="9" t="s">
        <v>2337</v>
      </c>
      <c r="G117" s="9" t="s">
        <v>163</v>
      </c>
      <c r="H117" s="9" t="s">
        <v>145</v>
      </c>
      <c r="I117" s="9" t="s">
        <v>146</v>
      </c>
      <c r="J117" s="9" t="s">
        <v>146</v>
      </c>
      <c r="K117" s="9" t="s">
        <v>147</v>
      </c>
      <c r="L117" s="9" t="s">
        <v>148</v>
      </c>
      <c r="M117" s="9" t="s">
        <v>148</v>
      </c>
      <c r="N117" s="9" t="s">
        <v>148</v>
      </c>
      <c r="O117" s="9" t="s">
        <v>149</v>
      </c>
      <c r="P117" s="9" t="s">
        <v>149</v>
      </c>
      <c r="Q117" s="9" t="s">
        <v>2338</v>
      </c>
      <c r="R117" s="9" t="s">
        <v>2339</v>
      </c>
      <c r="S117" s="9" t="s">
        <v>2340</v>
      </c>
      <c r="T117" s="9" t="s">
        <v>430</v>
      </c>
      <c r="U117" s="9" t="s">
        <v>352</v>
      </c>
      <c r="V117" s="9" t="s">
        <v>431</v>
      </c>
      <c r="W117" s="9" t="s">
        <v>2338</v>
      </c>
      <c r="X117" s="9" t="s">
        <v>2341</v>
      </c>
      <c r="Y117" s="9" t="s">
        <v>2340</v>
      </c>
      <c r="Z117" s="9" t="s">
        <v>430</v>
      </c>
      <c r="AA117" s="9" t="s">
        <v>352</v>
      </c>
      <c r="AB117" s="9" t="s">
        <v>431</v>
      </c>
      <c r="AC117" s="9" t="s">
        <v>2338</v>
      </c>
      <c r="AD117" s="9" t="s">
        <v>2341</v>
      </c>
      <c r="AE117" s="9" t="s">
        <v>154</v>
      </c>
      <c r="AF117" s="9" t="s">
        <v>146</v>
      </c>
      <c r="AG117" s="9" t="s">
        <v>2342</v>
      </c>
      <c r="AH117" s="9">
        <v>2001</v>
      </c>
      <c r="AI117" s="9" t="s">
        <v>2343</v>
      </c>
      <c r="AJ117" s="9" t="s">
        <v>161</v>
      </c>
      <c r="AK117" s="9">
        <v>1295</v>
      </c>
      <c r="AL117" s="9">
        <v>2400</v>
      </c>
      <c r="AM117" s="9">
        <v>53.96</v>
      </c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 t="s">
        <v>157</v>
      </c>
      <c r="BG117" s="9" t="s">
        <v>146</v>
      </c>
      <c r="BH117" s="9" t="s">
        <v>2344</v>
      </c>
      <c r="BI117" s="9">
        <v>2004</v>
      </c>
      <c r="BJ117" s="9" t="s">
        <v>167</v>
      </c>
      <c r="BK117" s="9" t="s">
        <v>161</v>
      </c>
      <c r="BL117" s="9">
        <v>442</v>
      </c>
      <c r="BM117" s="9">
        <v>800</v>
      </c>
      <c r="BN117" s="9">
        <v>55.25</v>
      </c>
      <c r="BO117" s="9" t="s">
        <v>159</v>
      </c>
      <c r="BP117" s="9" t="s">
        <v>146</v>
      </c>
      <c r="BQ117" s="9" t="s">
        <v>2345</v>
      </c>
      <c r="BR117" s="9">
        <v>2003</v>
      </c>
      <c r="BS117" s="9" t="s">
        <v>2346</v>
      </c>
      <c r="BT117" s="9" t="s">
        <v>156</v>
      </c>
      <c r="BU117" s="9">
        <v>655</v>
      </c>
      <c r="BV117" s="9">
        <v>1030</v>
      </c>
      <c r="BW117" s="9">
        <v>63.59</v>
      </c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 t="s">
        <v>198</v>
      </c>
      <c r="CZ117" s="9" t="s">
        <v>146</v>
      </c>
      <c r="DA117" s="9" t="s">
        <v>2347</v>
      </c>
      <c r="DB117" s="9">
        <v>2006</v>
      </c>
      <c r="DC117" s="9" t="s">
        <v>167</v>
      </c>
      <c r="DD117" s="9" t="s">
        <v>156</v>
      </c>
      <c r="DE117" s="9">
        <v>432</v>
      </c>
      <c r="DF117" s="9">
        <v>600</v>
      </c>
      <c r="DG117" s="9">
        <v>72</v>
      </c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 t="s">
        <v>162</v>
      </c>
      <c r="DW117" s="9" t="s">
        <v>146</v>
      </c>
      <c r="DX117" s="9">
        <v>2013</v>
      </c>
      <c r="DY117" s="9">
        <v>91</v>
      </c>
      <c r="DZ117" s="9">
        <v>150</v>
      </c>
      <c r="EA117" s="9">
        <v>60.67</v>
      </c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10">
        <f t="shared" si="21"/>
        <v>16.1875</v>
      </c>
      <c r="FI117" s="10">
        <f t="shared" si="22"/>
        <v>19.0777</v>
      </c>
      <c r="FJ117" s="10">
        <f t="shared" si="23"/>
        <v>12.1333</v>
      </c>
      <c r="FK117" s="10">
        <f t="shared" si="24"/>
        <v>5.525</v>
      </c>
      <c r="FL117" s="10">
        <f t="shared" si="25"/>
        <v>3.6</v>
      </c>
      <c r="FM117" s="10">
        <f t="shared" si="26"/>
        <v>0</v>
      </c>
      <c r="FN117" s="10">
        <f t="shared" si="27"/>
        <v>56.5235</v>
      </c>
      <c r="FO117" s="11"/>
      <c r="FP117" s="11"/>
      <c r="FQ117" s="11"/>
      <c r="FR117" s="11"/>
    </row>
    <row r="118" spans="1:174" s="2" customFormat="1" ht="15">
      <c r="A118" s="25">
        <v>117</v>
      </c>
      <c r="B118" s="9" t="s">
        <v>2348</v>
      </c>
      <c r="C118" s="9" t="s">
        <v>2349</v>
      </c>
      <c r="D118" s="9" t="s">
        <v>2350</v>
      </c>
      <c r="E118" s="9" t="s">
        <v>2351</v>
      </c>
      <c r="F118" s="9" t="s">
        <v>2352</v>
      </c>
      <c r="G118" s="9" t="s">
        <v>163</v>
      </c>
      <c r="H118" s="9" t="s">
        <v>145</v>
      </c>
      <c r="I118" s="9" t="s">
        <v>146</v>
      </c>
      <c r="J118" s="9" t="s">
        <v>146</v>
      </c>
      <c r="K118" s="9" t="s">
        <v>147</v>
      </c>
      <c r="L118" s="9" t="s">
        <v>148</v>
      </c>
      <c r="M118" s="9" t="s">
        <v>148</v>
      </c>
      <c r="N118" s="9" t="s">
        <v>148</v>
      </c>
      <c r="O118" s="9" t="s">
        <v>149</v>
      </c>
      <c r="P118" s="9" t="s">
        <v>149</v>
      </c>
      <c r="Q118" s="9" t="s">
        <v>2353</v>
      </c>
      <c r="R118" s="9" t="s">
        <v>2354</v>
      </c>
      <c r="S118" s="9" t="s">
        <v>2355</v>
      </c>
      <c r="T118" s="9" t="s">
        <v>264</v>
      </c>
      <c r="U118" s="9" t="s">
        <v>264</v>
      </c>
      <c r="V118" s="9" t="s">
        <v>485</v>
      </c>
      <c r="W118" s="9" t="s">
        <v>2356</v>
      </c>
      <c r="X118" s="9" t="s">
        <v>2357</v>
      </c>
      <c r="Y118" s="9" t="s">
        <v>2355</v>
      </c>
      <c r="Z118" s="9" t="s">
        <v>264</v>
      </c>
      <c r="AA118" s="9" t="s">
        <v>264</v>
      </c>
      <c r="AB118" s="9" t="s">
        <v>485</v>
      </c>
      <c r="AC118" s="9" t="s">
        <v>2356</v>
      </c>
      <c r="AD118" s="9" t="s">
        <v>2357</v>
      </c>
      <c r="AE118" s="9" t="s">
        <v>154</v>
      </c>
      <c r="AF118" s="9" t="s">
        <v>146</v>
      </c>
      <c r="AG118" s="9" t="s">
        <v>2358</v>
      </c>
      <c r="AH118" s="9">
        <v>1998</v>
      </c>
      <c r="AI118" s="9" t="s">
        <v>2359</v>
      </c>
      <c r="AJ118" s="9" t="s">
        <v>851</v>
      </c>
      <c r="AK118" s="9">
        <v>1268</v>
      </c>
      <c r="AL118" s="9">
        <v>2400</v>
      </c>
      <c r="AM118" s="9">
        <v>52.83</v>
      </c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 t="s">
        <v>157</v>
      </c>
      <c r="BG118" s="9" t="s">
        <v>146</v>
      </c>
      <c r="BH118" s="9" t="s">
        <v>2360</v>
      </c>
      <c r="BI118" s="9">
        <v>2000</v>
      </c>
      <c r="BJ118" s="9" t="s">
        <v>167</v>
      </c>
      <c r="BK118" s="9" t="s">
        <v>851</v>
      </c>
      <c r="BL118" s="9">
        <v>449</v>
      </c>
      <c r="BM118" s="9">
        <v>800</v>
      </c>
      <c r="BN118" s="9">
        <v>56.12</v>
      </c>
      <c r="BO118" s="9" t="s">
        <v>159</v>
      </c>
      <c r="BP118" s="9" t="s">
        <v>146</v>
      </c>
      <c r="BQ118" s="9" t="s">
        <v>2361</v>
      </c>
      <c r="BR118" s="9">
        <v>2001</v>
      </c>
      <c r="BS118" s="9" t="s">
        <v>2362</v>
      </c>
      <c r="BT118" s="9" t="s">
        <v>2363</v>
      </c>
      <c r="BU118" s="9">
        <v>599</v>
      </c>
      <c r="BV118" s="9">
        <v>900</v>
      </c>
      <c r="BW118" s="9">
        <v>66.56</v>
      </c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 t="s">
        <v>198</v>
      </c>
      <c r="CZ118" s="9" t="s">
        <v>146</v>
      </c>
      <c r="DA118" s="9" t="s">
        <v>2364</v>
      </c>
      <c r="DB118" s="9">
        <v>2007</v>
      </c>
      <c r="DC118" s="9" t="s">
        <v>598</v>
      </c>
      <c r="DD118" s="9" t="s">
        <v>2365</v>
      </c>
      <c r="DE118" s="9">
        <v>296</v>
      </c>
      <c r="DF118" s="9">
        <v>500</v>
      </c>
      <c r="DG118" s="9">
        <v>59.2</v>
      </c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 t="s">
        <v>162</v>
      </c>
      <c r="DW118" s="9" t="s">
        <v>146</v>
      </c>
      <c r="DX118" s="9">
        <v>2011</v>
      </c>
      <c r="DY118" s="9">
        <v>91</v>
      </c>
      <c r="DZ118" s="9">
        <v>150</v>
      </c>
      <c r="EA118" s="9">
        <v>60.67</v>
      </c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10">
        <f t="shared" si="21"/>
        <v>15.85</v>
      </c>
      <c r="FI118" s="10">
        <f t="shared" si="22"/>
        <v>19.9667</v>
      </c>
      <c r="FJ118" s="10">
        <f t="shared" si="23"/>
        <v>12.1333</v>
      </c>
      <c r="FK118" s="10">
        <f t="shared" si="24"/>
        <v>5.6125</v>
      </c>
      <c r="FL118" s="10">
        <f t="shared" si="25"/>
        <v>2.96</v>
      </c>
      <c r="FM118" s="10">
        <f t="shared" si="26"/>
        <v>0</v>
      </c>
      <c r="FN118" s="10">
        <f t="shared" si="27"/>
        <v>56.522499999999994</v>
      </c>
      <c r="FO118" s="11"/>
      <c r="FP118" s="11"/>
      <c r="FQ118" s="11"/>
      <c r="FR118" s="11"/>
    </row>
    <row r="119" spans="1:174" s="2" customFormat="1" ht="15">
      <c r="A119" s="25">
        <v>118</v>
      </c>
      <c r="B119" s="9" t="s">
        <v>2368</v>
      </c>
      <c r="C119" s="9" t="s">
        <v>282</v>
      </c>
      <c r="D119" s="9" t="s">
        <v>412</v>
      </c>
      <c r="E119" s="9" t="s">
        <v>413</v>
      </c>
      <c r="F119" s="9" t="s">
        <v>2369</v>
      </c>
      <c r="G119" s="9" t="s">
        <v>144</v>
      </c>
      <c r="H119" s="9" t="s">
        <v>164</v>
      </c>
      <c r="I119" s="9" t="s">
        <v>146</v>
      </c>
      <c r="J119" s="9" t="s">
        <v>146</v>
      </c>
      <c r="K119" s="9" t="s">
        <v>171</v>
      </c>
      <c r="L119" s="9" t="s">
        <v>148</v>
      </c>
      <c r="M119" s="9" t="s">
        <v>148</v>
      </c>
      <c r="N119" s="9" t="s">
        <v>148</v>
      </c>
      <c r="O119" s="9" t="s">
        <v>149</v>
      </c>
      <c r="P119" s="9" t="s">
        <v>149</v>
      </c>
      <c r="Q119" s="9" t="s">
        <v>2370</v>
      </c>
      <c r="R119" s="9" t="s">
        <v>2371</v>
      </c>
      <c r="S119" s="9" t="s">
        <v>2372</v>
      </c>
      <c r="T119" s="9" t="s">
        <v>209</v>
      </c>
      <c r="U119" s="9" t="s">
        <v>210</v>
      </c>
      <c r="V119" s="9" t="s">
        <v>211</v>
      </c>
      <c r="W119" s="9" t="s">
        <v>2370</v>
      </c>
      <c r="X119" s="9" t="s">
        <v>2373</v>
      </c>
      <c r="Y119" s="9" t="s">
        <v>2372</v>
      </c>
      <c r="Z119" s="9" t="s">
        <v>209</v>
      </c>
      <c r="AA119" s="9" t="s">
        <v>210</v>
      </c>
      <c r="AB119" s="9" t="s">
        <v>211</v>
      </c>
      <c r="AC119" s="9" t="s">
        <v>2370</v>
      </c>
      <c r="AD119" s="9" t="s">
        <v>2373</v>
      </c>
      <c r="AE119" s="9" t="s">
        <v>154</v>
      </c>
      <c r="AF119" s="9" t="s">
        <v>146</v>
      </c>
      <c r="AG119" s="9" t="s">
        <v>2374</v>
      </c>
      <c r="AH119" s="9">
        <v>2010</v>
      </c>
      <c r="AI119" s="9" t="s">
        <v>2375</v>
      </c>
      <c r="AJ119" s="9" t="s">
        <v>470</v>
      </c>
      <c r="AK119" s="9">
        <v>1396</v>
      </c>
      <c r="AL119" s="9">
        <v>2400</v>
      </c>
      <c r="AM119" s="9">
        <v>58.17</v>
      </c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 t="s">
        <v>157</v>
      </c>
      <c r="BG119" s="9" t="s">
        <v>146</v>
      </c>
      <c r="BH119" s="9" t="s">
        <v>2374</v>
      </c>
      <c r="BI119" s="9">
        <v>2013</v>
      </c>
      <c r="BJ119" s="9" t="s">
        <v>167</v>
      </c>
      <c r="BK119" s="9" t="s">
        <v>470</v>
      </c>
      <c r="BL119" s="9">
        <v>911</v>
      </c>
      <c r="BM119" s="9">
        <v>1600</v>
      </c>
      <c r="BN119" s="9">
        <v>56.94</v>
      </c>
      <c r="BO119" s="9" t="s">
        <v>159</v>
      </c>
      <c r="BP119" s="9" t="s">
        <v>146</v>
      </c>
      <c r="BQ119" s="9" t="s">
        <v>2376</v>
      </c>
      <c r="BR119" s="9">
        <v>2011</v>
      </c>
      <c r="BS119" s="9" t="s">
        <v>286</v>
      </c>
      <c r="BT119" s="9" t="s">
        <v>2377</v>
      </c>
      <c r="BU119" s="9">
        <v>837</v>
      </c>
      <c r="BV119" s="9">
        <v>1200</v>
      </c>
      <c r="BW119" s="9">
        <v>69.75</v>
      </c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 t="s">
        <v>162</v>
      </c>
      <c r="DW119" s="9" t="s">
        <v>146</v>
      </c>
      <c r="DX119" s="9">
        <v>2011</v>
      </c>
      <c r="DY119" s="9">
        <v>85</v>
      </c>
      <c r="DZ119" s="9">
        <v>150</v>
      </c>
      <c r="EA119" s="9">
        <v>56.67</v>
      </c>
      <c r="EB119" s="9" t="s">
        <v>171</v>
      </c>
      <c r="EC119" s="9" t="s">
        <v>2378</v>
      </c>
      <c r="ED119" s="9" t="s">
        <v>209</v>
      </c>
      <c r="EE119" s="9" t="s">
        <v>2379</v>
      </c>
      <c r="EF119" s="9" t="s">
        <v>2380</v>
      </c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12">
        <v>17.45</v>
      </c>
      <c r="FI119" s="12">
        <v>20.925</v>
      </c>
      <c r="FJ119" s="12">
        <v>11.3333</v>
      </c>
      <c r="FK119" s="12">
        <v>5.6938</v>
      </c>
      <c r="FL119" s="12">
        <v>0</v>
      </c>
      <c r="FM119" s="12">
        <v>0</v>
      </c>
      <c r="FN119" s="12">
        <v>55.402100000000004</v>
      </c>
      <c r="FO119" s="13"/>
      <c r="FP119" s="13"/>
      <c r="FQ119" s="13"/>
      <c r="FR119" s="13"/>
    </row>
    <row r="120" spans="1:174" s="2" customFormat="1" ht="15">
      <c r="A120" s="25">
        <v>119</v>
      </c>
      <c r="B120" s="9" t="s">
        <v>2383</v>
      </c>
      <c r="C120" s="9" t="s">
        <v>417</v>
      </c>
      <c r="D120" s="9" t="s">
        <v>169</v>
      </c>
      <c r="E120" s="9" t="s">
        <v>488</v>
      </c>
      <c r="F120" s="9" t="s">
        <v>2384</v>
      </c>
      <c r="G120" s="9" t="s">
        <v>144</v>
      </c>
      <c r="H120" s="9" t="s">
        <v>145</v>
      </c>
      <c r="I120" s="9" t="s">
        <v>146</v>
      </c>
      <c r="J120" s="9" t="s">
        <v>146</v>
      </c>
      <c r="K120" s="9" t="s">
        <v>171</v>
      </c>
      <c r="L120" s="9" t="s">
        <v>148</v>
      </c>
      <c r="M120" s="9" t="s">
        <v>148</v>
      </c>
      <c r="N120" s="9" t="s">
        <v>148</v>
      </c>
      <c r="O120" s="9" t="s">
        <v>149</v>
      </c>
      <c r="P120" s="9" t="s">
        <v>149</v>
      </c>
      <c r="Q120" s="9" t="s">
        <v>2385</v>
      </c>
      <c r="R120" s="9" t="s">
        <v>2386</v>
      </c>
      <c r="S120" s="9" t="s">
        <v>2387</v>
      </c>
      <c r="T120" s="9" t="s">
        <v>196</v>
      </c>
      <c r="U120" s="9" t="s">
        <v>197</v>
      </c>
      <c r="V120" s="9" t="s">
        <v>2388</v>
      </c>
      <c r="W120" s="9" t="s">
        <v>2385</v>
      </c>
      <c r="X120" s="9" t="s">
        <v>2389</v>
      </c>
      <c r="Y120" s="9" t="s">
        <v>2387</v>
      </c>
      <c r="Z120" s="9" t="s">
        <v>196</v>
      </c>
      <c r="AA120" s="9" t="s">
        <v>197</v>
      </c>
      <c r="AB120" s="9" t="s">
        <v>2388</v>
      </c>
      <c r="AC120" s="9" t="s">
        <v>2385</v>
      </c>
      <c r="AD120" s="9" t="s">
        <v>2389</v>
      </c>
      <c r="AE120" s="9" t="s">
        <v>154</v>
      </c>
      <c r="AF120" s="9" t="s">
        <v>146</v>
      </c>
      <c r="AG120" s="9" t="s">
        <v>2390</v>
      </c>
      <c r="AH120" s="9">
        <v>2001</v>
      </c>
      <c r="AI120" s="9" t="s">
        <v>2391</v>
      </c>
      <c r="AJ120" s="9" t="s">
        <v>372</v>
      </c>
      <c r="AK120" s="9">
        <v>1352</v>
      </c>
      <c r="AL120" s="9">
        <v>2400</v>
      </c>
      <c r="AM120" s="9">
        <v>56.33</v>
      </c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 t="s">
        <v>157</v>
      </c>
      <c r="BG120" s="9" t="s">
        <v>146</v>
      </c>
      <c r="BH120" s="9" t="s">
        <v>2392</v>
      </c>
      <c r="BI120" s="9">
        <v>2003</v>
      </c>
      <c r="BJ120" s="9" t="s">
        <v>2393</v>
      </c>
      <c r="BK120" s="9" t="s">
        <v>372</v>
      </c>
      <c r="BL120" s="9">
        <v>416</v>
      </c>
      <c r="BM120" s="9">
        <v>800</v>
      </c>
      <c r="BN120" s="9">
        <v>52</v>
      </c>
      <c r="BO120" s="9" t="s">
        <v>159</v>
      </c>
      <c r="BP120" s="9" t="s">
        <v>146</v>
      </c>
      <c r="BQ120" s="9" t="s">
        <v>2394</v>
      </c>
      <c r="BR120" s="9">
        <v>2008</v>
      </c>
      <c r="BS120" s="9" t="s">
        <v>248</v>
      </c>
      <c r="BT120" s="9" t="s">
        <v>372</v>
      </c>
      <c r="BU120" s="9">
        <v>780</v>
      </c>
      <c r="BV120" s="9">
        <v>1100</v>
      </c>
      <c r="BW120" s="9">
        <v>70.91</v>
      </c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 t="s">
        <v>162</v>
      </c>
      <c r="DW120" s="9" t="s">
        <v>146</v>
      </c>
      <c r="DX120" s="9">
        <v>2011</v>
      </c>
      <c r="DY120" s="9">
        <v>90</v>
      </c>
      <c r="DZ120" s="9">
        <v>150</v>
      </c>
      <c r="EA120" s="9">
        <v>60</v>
      </c>
      <c r="EB120" s="9" t="s">
        <v>171</v>
      </c>
      <c r="EC120" s="9" t="s">
        <v>1606</v>
      </c>
      <c r="ED120" s="9" t="s">
        <v>2395</v>
      </c>
      <c r="EE120" s="9" t="s">
        <v>2396</v>
      </c>
      <c r="EF120" s="9" t="s">
        <v>2397</v>
      </c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12">
        <v>16.9</v>
      </c>
      <c r="FI120" s="12">
        <v>21.2727</v>
      </c>
      <c r="FJ120" s="12">
        <v>12</v>
      </c>
      <c r="FK120" s="12">
        <v>5.2</v>
      </c>
      <c r="FL120" s="12">
        <v>0</v>
      </c>
      <c r="FM120" s="12">
        <v>0</v>
      </c>
      <c r="FN120" s="12">
        <v>55.3727</v>
      </c>
      <c r="FO120" s="13"/>
      <c r="FP120" s="13"/>
      <c r="FQ120" s="13"/>
      <c r="FR120" s="13"/>
    </row>
    <row r="121" spans="1:174" s="2" customFormat="1" ht="15">
      <c r="A121" s="25">
        <v>120</v>
      </c>
      <c r="B121" s="9" t="s">
        <v>2400</v>
      </c>
      <c r="C121" s="9" t="s">
        <v>963</v>
      </c>
      <c r="D121" s="9" t="s">
        <v>2401</v>
      </c>
      <c r="E121" s="9" t="s">
        <v>227</v>
      </c>
      <c r="F121" s="9" t="s">
        <v>2402</v>
      </c>
      <c r="G121" s="9" t="s">
        <v>144</v>
      </c>
      <c r="H121" s="9" t="s">
        <v>145</v>
      </c>
      <c r="I121" s="9" t="s">
        <v>146</v>
      </c>
      <c r="J121" s="9" t="s">
        <v>146</v>
      </c>
      <c r="K121" s="9" t="s">
        <v>171</v>
      </c>
      <c r="L121" s="9" t="s">
        <v>148</v>
      </c>
      <c r="M121" s="9" t="s">
        <v>148</v>
      </c>
      <c r="N121" s="9" t="s">
        <v>148</v>
      </c>
      <c r="O121" s="9" t="s">
        <v>149</v>
      </c>
      <c r="P121" s="9" t="s">
        <v>149</v>
      </c>
      <c r="Q121" s="9" t="s">
        <v>2403</v>
      </c>
      <c r="R121" s="9" t="s">
        <v>2404</v>
      </c>
      <c r="S121" s="9" t="s">
        <v>2405</v>
      </c>
      <c r="T121" s="9" t="s">
        <v>2406</v>
      </c>
      <c r="U121" s="9" t="s">
        <v>266</v>
      </c>
      <c r="V121" s="9" t="s">
        <v>655</v>
      </c>
      <c r="W121" s="9" t="s">
        <v>2403</v>
      </c>
      <c r="X121" s="9" t="s">
        <v>2407</v>
      </c>
      <c r="Y121" s="9" t="s">
        <v>2405</v>
      </c>
      <c r="Z121" s="9" t="s">
        <v>2406</v>
      </c>
      <c r="AA121" s="9" t="s">
        <v>266</v>
      </c>
      <c r="AB121" s="9" t="s">
        <v>655</v>
      </c>
      <c r="AC121" s="9" t="s">
        <v>2403</v>
      </c>
      <c r="AD121" s="9" t="s">
        <v>2407</v>
      </c>
      <c r="AE121" s="9" t="s">
        <v>154</v>
      </c>
      <c r="AF121" s="9" t="s">
        <v>146</v>
      </c>
      <c r="AG121" s="9" t="s">
        <v>2408</v>
      </c>
      <c r="AH121" s="9">
        <v>2006</v>
      </c>
      <c r="AI121" s="9" t="s">
        <v>2409</v>
      </c>
      <c r="AJ121" s="9" t="s">
        <v>156</v>
      </c>
      <c r="AK121" s="9">
        <v>1305</v>
      </c>
      <c r="AL121" s="9">
        <v>2400</v>
      </c>
      <c r="AM121" s="9">
        <v>54.38</v>
      </c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 t="s">
        <v>157</v>
      </c>
      <c r="BG121" s="9" t="s">
        <v>146</v>
      </c>
      <c r="BH121" s="9" t="s">
        <v>2410</v>
      </c>
      <c r="BI121" s="9">
        <v>2012</v>
      </c>
      <c r="BJ121" s="9" t="s">
        <v>174</v>
      </c>
      <c r="BK121" s="9" t="s">
        <v>156</v>
      </c>
      <c r="BL121" s="9">
        <v>431</v>
      </c>
      <c r="BM121" s="9">
        <v>800</v>
      </c>
      <c r="BN121" s="9">
        <v>53.88</v>
      </c>
      <c r="BO121" s="9" t="s">
        <v>159</v>
      </c>
      <c r="BP121" s="9" t="s">
        <v>146</v>
      </c>
      <c r="BQ121" s="9" t="s">
        <v>2411</v>
      </c>
      <c r="BR121" s="9">
        <v>2008</v>
      </c>
      <c r="BS121" s="9" t="s">
        <v>2412</v>
      </c>
      <c r="BT121" s="9" t="s">
        <v>156</v>
      </c>
      <c r="BU121" s="9">
        <v>739</v>
      </c>
      <c r="BV121" s="9">
        <v>1100</v>
      </c>
      <c r="BW121" s="9">
        <v>67.18</v>
      </c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 t="s">
        <v>162</v>
      </c>
      <c r="DW121" s="9" t="s">
        <v>146</v>
      </c>
      <c r="DX121" s="9">
        <v>2011</v>
      </c>
      <c r="DY121" s="9">
        <v>99</v>
      </c>
      <c r="DZ121" s="9">
        <v>150</v>
      </c>
      <c r="EA121" s="9">
        <v>66</v>
      </c>
      <c r="EB121" s="9" t="s">
        <v>171</v>
      </c>
      <c r="EC121" s="9" t="s">
        <v>266</v>
      </c>
      <c r="ED121" s="9" t="s">
        <v>266</v>
      </c>
      <c r="EE121" s="9" t="s">
        <v>732</v>
      </c>
      <c r="EF121" s="9" t="s">
        <v>2413</v>
      </c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12">
        <v>16.3125</v>
      </c>
      <c r="FI121" s="12">
        <v>20.1545</v>
      </c>
      <c r="FJ121" s="12">
        <v>13.2</v>
      </c>
      <c r="FK121" s="12">
        <v>5.3875</v>
      </c>
      <c r="FL121" s="12">
        <v>0</v>
      </c>
      <c r="FM121" s="12">
        <v>0</v>
      </c>
      <c r="FN121" s="12">
        <v>55.054500000000004</v>
      </c>
      <c r="FO121" s="13"/>
      <c r="FP121" s="13"/>
      <c r="FQ121" s="13"/>
      <c r="FR121" s="13"/>
    </row>
    <row r="122" spans="1:174" s="2" customFormat="1" ht="15">
      <c r="A122" s="25">
        <v>121</v>
      </c>
      <c r="B122" s="9" t="s">
        <v>2416</v>
      </c>
      <c r="C122" s="9" t="s">
        <v>170</v>
      </c>
      <c r="D122" s="9" t="s">
        <v>1636</v>
      </c>
      <c r="E122" s="9" t="s">
        <v>1170</v>
      </c>
      <c r="F122" s="9" t="s">
        <v>742</v>
      </c>
      <c r="G122" s="9" t="s">
        <v>144</v>
      </c>
      <c r="H122" s="9" t="s">
        <v>164</v>
      </c>
      <c r="I122" s="9" t="s">
        <v>146</v>
      </c>
      <c r="J122" s="9" t="s">
        <v>146</v>
      </c>
      <c r="K122" s="9" t="s">
        <v>171</v>
      </c>
      <c r="L122" s="9" t="s">
        <v>148</v>
      </c>
      <c r="M122" s="9" t="s">
        <v>148</v>
      </c>
      <c r="N122" s="9" t="s">
        <v>148</v>
      </c>
      <c r="O122" s="9" t="s">
        <v>149</v>
      </c>
      <c r="P122" s="9" t="s">
        <v>149</v>
      </c>
      <c r="Q122" s="9" t="s">
        <v>2417</v>
      </c>
      <c r="R122" s="9" t="s">
        <v>2418</v>
      </c>
      <c r="S122" s="9" t="s">
        <v>2419</v>
      </c>
      <c r="T122" s="9" t="s">
        <v>719</v>
      </c>
      <c r="U122" s="9" t="s">
        <v>172</v>
      </c>
      <c r="V122" s="9" t="s">
        <v>1088</v>
      </c>
      <c r="W122" s="9" t="s">
        <v>2420</v>
      </c>
      <c r="X122" s="9" t="s">
        <v>2418</v>
      </c>
      <c r="Y122" s="9" t="s">
        <v>2419</v>
      </c>
      <c r="Z122" s="9" t="s">
        <v>719</v>
      </c>
      <c r="AA122" s="9" t="s">
        <v>172</v>
      </c>
      <c r="AB122" s="9" t="s">
        <v>1088</v>
      </c>
      <c r="AC122" s="9" t="s">
        <v>2420</v>
      </c>
      <c r="AD122" s="9" t="s">
        <v>2418</v>
      </c>
      <c r="AE122" s="9" t="s">
        <v>154</v>
      </c>
      <c r="AF122" s="9" t="s">
        <v>146</v>
      </c>
      <c r="AG122" s="9" t="s">
        <v>2421</v>
      </c>
      <c r="AH122" s="9">
        <v>2007</v>
      </c>
      <c r="AI122" s="9" t="s">
        <v>2422</v>
      </c>
      <c r="AJ122" s="9" t="s">
        <v>161</v>
      </c>
      <c r="AK122" s="9">
        <v>1317</v>
      </c>
      <c r="AL122" s="9">
        <v>2400</v>
      </c>
      <c r="AM122" s="9">
        <v>54.88</v>
      </c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 t="s">
        <v>157</v>
      </c>
      <c r="BG122" s="9" t="s">
        <v>146</v>
      </c>
      <c r="BH122" s="9" t="s">
        <v>2423</v>
      </c>
      <c r="BI122" s="9">
        <v>2011</v>
      </c>
      <c r="BJ122" s="9" t="s">
        <v>167</v>
      </c>
      <c r="BK122" s="9" t="s">
        <v>161</v>
      </c>
      <c r="BL122" s="9">
        <v>444</v>
      </c>
      <c r="BM122" s="9">
        <v>800</v>
      </c>
      <c r="BN122" s="9">
        <v>55.5</v>
      </c>
      <c r="BO122" s="9" t="s">
        <v>159</v>
      </c>
      <c r="BP122" s="9" t="s">
        <v>146</v>
      </c>
      <c r="BQ122" s="9" t="s">
        <v>2424</v>
      </c>
      <c r="BR122" s="9">
        <v>2008</v>
      </c>
      <c r="BS122" s="9" t="s">
        <v>649</v>
      </c>
      <c r="BT122" s="9" t="s">
        <v>161</v>
      </c>
      <c r="BU122" s="9">
        <v>843</v>
      </c>
      <c r="BV122" s="9">
        <v>1200</v>
      </c>
      <c r="BW122" s="9">
        <v>70.25</v>
      </c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 t="s">
        <v>162</v>
      </c>
      <c r="DW122" s="9" t="s">
        <v>146</v>
      </c>
      <c r="DX122" s="9">
        <v>2011</v>
      </c>
      <c r="DY122" s="9">
        <v>89</v>
      </c>
      <c r="DZ122" s="9">
        <v>150</v>
      </c>
      <c r="EA122" s="9">
        <v>59.33</v>
      </c>
      <c r="EB122" s="9" t="s">
        <v>171</v>
      </c>
      <c r="EC122" s="9" t="s">
        <v>176</v>
      </c>
      <c r="ED122" s="9" t="s">
        <v>176</v>
      </c>
      <c r="EE122" s="9" t="s">
        <v>1287</v>
      </c>
      <c r="EF122" s="9" t="s">
        <v>2425</v>
      </c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12">
        <v>16.4625</v>
      </c>
      <c r="FI122" s="12">
        <v>21.075</v>
      </c>
      <c r="FJ122" s="12">
        <v>11.8667</v>
      </c>
      <c r="FK122" s="12">
        <v>5.55</v>
      </c>
      <c r="FL122" s="12">
        <v>0</v>
      </c>
      <c r="FM122" s="12">
        <v>0</v>
      </c>
      <c r="FN122" s="12">
        <v>54.95419999999999</v>
      </c>
      <c r="FO122" s="13"/>
      <c r="FP122" s="13"/>
      <c r="FQ122" s="13"/>
      <c r="FR122" s="13"/>
    </row>
    <row r="123" spans="1:174" s="2" customFormat="1" ht="15">
      <c r="A123" s="25">
        <v>122</v>
      </c>
      <c r="B123" s="9" t="s">
        <v>2426</v>
      </c>
      <c r="C123" s="9" t="s">
        <v>500</v>
      </c>
      <c r="D123" s="9" t="s">
        <v>873</v>
      </c>
      <c r="E123" s="9" t="s">
        <v>2427</v>
      </c>
      <c r="F123" s="9" t="s">
        <v>2428</v>
      </c>
      <c r="G123" s="9" t="s">
        <v>163</v>
      </c>
      <c r="H123" s="9" t="s">
        <v>164</v>
      </c>
      <c r="I123" s="9" t="s">
        <v>146</v>
      </c>
      <c r="J123" s="9" t="s">
        <v>146</v>
      </c>
      <c r="K123" s="9" t="s">
        <v>171</v>
      </c>
      <c r="L123" s="9" t="s">
        <v>148</v>
      </c>
      <c r="M123" s="9" t="s">
        <v>148</v>
      </c>
      <c r="N123" s="9" t="s">
        <v>148</v>
      </c>
      <c r="O123" s="9" t="s">
        <v>149</v>
      </c>
      <c r="P123" s="9" t="s">
        <v>149</v>
      </c>
      <c r="Q123" s="9" t="s">
        <v>2429</v>
      </c>
      <c r="R123" s="9" t="s">
        <v>2430</v>
      </c>
      <c r="S123" s="9" t="s">
        <v>2431</v>
      </c>
      <c r="T123" s="9" t="s">
        <v>654</v>
      </c>
      <c r="U123" s="9" t="s">
        <v>266</v>
      </c>
      <c r="V123" s="9" t="s">
        <v>655</v>
      </c>
      <c r="W123" s="9" t="s">
        <v>2432</v>
      </c>
      <c r="X123" s="9" t="s">
        <v>2433</v>
      </c>
      <c r="Y123" s="9" t="s">
        <v>2431</v>
      </c>
      <c r="Z123" s="9" t="s">
        <v>654</v>
      </c>
      <c r="AA123" s="9" t="s">
        <v>266</v>
      </c>
      <c r="AB123" s="9" t="s">
        <v>655</v>
      </c>
      <c r="AC123" s="9" t="s">
        <v>2432</v>
      </c>
      <c r="AD123" s="9" t="s">
        <v>2433</v>
      </c>
      <c r="AE123" s="9" t="s">
        <v>154</v>
      </c>
      <c r="AF123" s="9" t="s">
        <v>146</v>
      </c>
      <c r="AG123" s="9" t="s">
        <v>2434</v>
      </c>
      <c r="AH123" s="9">
        <v>2007</v>
      </c>
      <c r="AI123" s="9" t="s">
        <v>2435</v>
      </c>
      <c r="AJ123" s="9" t="s">
        <v>526</v>
      </c>
      <c r="AK123" s="9">
        <v>1430</v>
      </c>
      <c r="AL123" s="9">
        <v>2400</v>
      </c>
      <c r="AM123" s="9">
        <v>59.58</v>
      </c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 t="s">
        <v>157</v>
      </c>
      <c r="BG123" s="9" t="s">
        <v>146</v>
      </c>
      <c r="BH123" s="9" t="s">
        <v>2434</v>
      </c>
      <c r="BI123" s="9">
        <v>2010</v>
      </c>
      <c r="BJ123" s="9" t="s">
        <v>167</v>
      </c>
      <c r="BK123" s="9" t="s">
        <v>526</v>
      </c>
      <c r="BL123" s="9">
        <v>440</v>
      </c>
      <c r="BM123" s="9">
        <v>800</v>
      </c>
      <c r="BN123" s="9">
        <v>55</v>
      </c>
      <c r="BO123" s="9" t="s">
        <v>159</v>
      </c>
      <c r="BP123" s="9" t="s">
        <v>146</v>
      </c>
      <c r="BQ123" s="9" t="s">
        <v>2434</v>
      </c>
      <c r="BR123" s="9">
        <v>2008</v>
      </c>
      <c r="BS123" s="9" t="s">
        <v>2436</v>
      </c>
      <c r="BT123" s="9" t="s">
        <v>526</v>
      </c>
      <c r="BU123" s="9">
        <v>751</v>
      </c>
      <c r="BV123" s="9">
        <v>1100</v>
      </c>
      <c r="BW123" s="9">
        <v>68.27</v>
      </c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 t="s">
        <v>162</v>
      </c>
      <c r="DW123" s="9" t="s">
        <v>146</v>
      </c>
      <c r="DX123" s="9">
        <v>2011</v>
      </c>
      <c r="DY123" s="9">
        <v>83</v>
      </c>
      <c r="DZ123" s="9">
        <v>150</v>
      </c>
      <c r="EA123" s="9">
        <v>55.33</v>
      </c>
      <c r="EB123" s="9" t="s">
        <v>171</v>
      </c>
      <c r="EC123" s="9" t="s">
        <v>270</v>
      </c>
      <c r="ED123" s="9" t="s">
        <v>654</v>
      </c>
      <c r="EE123" s="9" t="s">
        <v>297</v>
      </c>
      <c r="EF123" s="9" t="s">
        <v>1066</v>
      </c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12">
        <v>17.875</v>
      </c>
      <c r="FI123" s="12">
        <v>20.4818</v>
      </c>
      <c r="FJ123" s="12">
        <v>11.0667</v>
      </c>
      <c r="FK123" s="12">
        <v>5.5</v>
      </c>
      <c r="FL123" s="12">
        <v>0</v>
      </c>
      <c r="FM123" s="12">
        <v>0</v>
      </c>
      <c r="FN123" s="12">
        <v>54.923500000000004</v>
      </c>
      <c r="FO123" s="13"/>
      <c r="FP123" s="13"/>
      <c r="FQ123" s="13"/>
      <c r="FR123" s="13"/>
    </row>
    <row r="124" spans="1:174" s="2" customFormat="1" ht="15">
      <c r="A124" s="25">
        <v>123</v>
      </c>
      <c r="B124" s="9" t="s">
        <v>2439</v>
      </c>
      <c r="C124" s="9" t="s">
        <v>2440</v>
      </c>
      <c r="D124" s="9" t="s">
        <v>1315</v>
      </c>
      <c r="E124" s="9" t="s">
        <v>2441</v>
      </c>
      <c r="F124" s="9" t="s">
        <v>2442</v>
      </c>
      <c r="G124" s="9" t="s">
        <v>163</v>
      </c>
      <c r="H124" s="9" t="s">
        <v>164</v>
      </c>
      <c r="I124" s="9" t="s">
        <v>146</v>
      </c>
      <c r="J124" s="9" t="s">
        <v>146</v>
      </c>
      <c r="K124" s="9" t="s">
        <v>171</v>
      </c>
      <c r="L124" s="9" t="s">
        <v>148</v>
      </c>
      <c r="M124" s="9" t="s">
        <v>148</v>
      </c>
      <c r="N124" s="9" t="s">
        <v>148</v>
      </c>
      <c r="O124" s="9" t="s">
        <v>149</v>
      </c>
      <c r="P124" s="9" t="s">
        <v>149</v>
      </c>
      <c r="Q124" s="9" t="s">
        <v>2443</v>
      </c>
      <c r="R124" s="9" t="s">
        <v>2444</v>
      </c>
      <c r="S124" s="9" t="s">
        <v>2445</v>
      </c>
      <c r="T124" s="9" t="s">
        <v>597</v>
      </c>
      <c r="U124" s="9" t="s">
        <v>352</v>
      </c>
      <c r="V124" s="9" t="s">
        <v>2446</v>
      </c>
      <c r="W124" s="9" t="s">
        <v>2443</v>
      </c>
      <c r="X124" s="9" t="s">
        <v>2447</v>
      </c>
      <c r="Y124" s="9" t="s">
        <v>2445</v>
      </c>
      <c r="Z124" s="9" t="s">
        <v>597</v>
      </c>
      <c r="AA124" s="9" t="s">
        <v>352</v>
      </c>
      <c r="AB124" s="9" t="s">
        <v>2446</v>
      </c>
      <c r="AC124" s="9" t="s">
        <v>2443</v>
      </c>
      <c r="AD124" s="9" t="s">
        <v>2447</v>
      </c>
      <c r="AE124" s="9" t="s">
        <v>154</v>
      </c>
      <c r="AF124" s="9" t="s">
        <v>146</v>
      </c>
      <c r="AG124" s="9" t="s">
        <v>2448</v>
      </c>
      <c r="AH124" s="9">
        <v>2009</v>
      </c>
      <c r="AI124" s="9" t="s">
        <v>2449</v>
      </c>
      <c r="AJ124" s="9" t="s">
        <v>161</v>
      </c>
      <c r="AK124" s="9">
        <v>1272</v>
      </c>
      <c r="AL124" s="9">
        <v>2400</v>
      </c>
      <c r="AM124" s="9">
        <v>53</v>
      </c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 t="s">
        <v>157</v>
      </c>
      <c r="BG124" s="9" t="s">
        <v>146</v>
      </c>
      <c r="BH124" s="9" t="s">
        <v>2450</v>
      </c>
      <c r="BI124" s="9">
        <v>2010</v>
      </c>
      <c r="BJ124" s="9" t="s">
        <v>2451</v>
      </c>
      <c r="BK124" s="9" t="s">
        <v>2452</v>
      </c>
      <c r="BL124" s="9">
        <v>454</v>
      </c>
      <c r="BM124" s="9">
        <v>800</v>
      </c>
      <c r="BN124" s="9">
        <v>56.75</v>
      </c>
      <c r="BO124" s="9" t="s">
        <v>159</v>
      </c>
      <c r="BP124" s="9" t="s">
        <v>146</v>
      </c>
      <c r="BQ124" s="9" t="s">
        <v>2453</v>
      </c>
      <c r="BR124" s="9">
        <v>2008</v>
      </c>
      <c r="BS124" s="9" t="s">
        <v>588</v>
      </c>
      <c r="BT124" s="9" t="s">
        <v>2454</v>
      </c>
      <c r="BU124" s="9">
        <v>882</v>
      </c>
      <c r="BV124" s="9">
        <v>1200</v>
      </c>
      <c r="BW124" s="9">
        <v>73.5</v>
      </c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 t="s">
        <v>162</v>
      </c>
      <c r="DW124" s="9" t="s">
        <v>146</v>
      </c>
      <c r="DX124" s="9">
        <v>2011</v>
      </c>
      <c r="DY124" s="9">
        <v>84</v>
      </c>
      <c r="DZ124" s="9">
        <v>150</v>
      </c>
      <c r="EA124" s="9">
        <v>56</v>
      </c>
      <c r="EB124" s="9" t="s">
        <v>171</v>
      </c>
      <c r="EC124" s="9" t="s">
        <v>352</v>
      </c>
      <c r="ED124" s="9" t="s">
        <v>2455</v>
      </c>
      <c r="EE124" s="9" t="s">
        <v>2456</v>
      </c>
      <c r="EF124" s="9" t="s">
        <v>2457</v>
      </c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12">
        <v>15.9</v>
      </c>
      <c r="FI124" s="12">
        <v>22.05</v>
      </c>
      <c r="FJ124" s="12">
        <v>11.2</v>
      </c>
      <c r="FK124" s="12">
        <v>5.675</v>
      </c>
      <c r="FL124" s="12">
        <v>0</v>
      </c>
      <c r="FM124" s="12">
        <v>0</v>
      </c>
      <c r="FN124" s="12">
        <v>54.825</v>
      </c>
      <c r="FO124" s="13"/>
      <c r="FP124" s="13"/>
      <c r="FQ124" s="13"/>
      <c r="FR124" s="13"/>
    </row>
    <row r="125" spans="1:174" s="2" customFormat="1" ht="15">
      <c r="A125" s="25">
        <v>124</v>
      </c>
      <c r="B125" s="9" t="s">
        <v>2458</v>
      </c>
      <c r="C125" s="9" t="s">
        <v>1494</v>
      </c>
      <c r="D125" s="9" t="s">
        <v>907</v>
      </c>
      <c r="E125" s="9" t="s">
        <v>498</v>
      </c>
      <c r="F125" s="9" t="s">
        <v>2459</v>
      </c>
      <c r="G125" s="9" t="s">
        <v>144</v>
      </c>
      <c r="H125" s="9" t="s">
        <v>164</v>
      </c>
      <c r="I125" s="9" t="s">
        <v>146</v>
      </c>
      <c r="J125" s="9" t="s">
        <v>146</v>
      </c>
      <c r="K125" s="9" t="s">
        <v>171</v>
      </c>
      <c r="L125" s="9" t="s">
        <v>148</v>
      </c>
      <c r="M125" s="9" t="s">
        <v>148</v>
      </c>
      <c r="N125" s="9" t="s">
        <v>148</v>
      </c>
      <c r="O125" s="9" t="s">
        <v>149</v>
      </c>
      <c r="P125" s="9" t="s">
        <v>149</v>
      </c>
      <c r="Q125" s="9" t="s">
        <v>2460</v>
      </c>
      <c r="R125" s="9" t="s">
        <v>2461</v>
      </c>
      <c r="S125" s="9" t="s">
        <v>2462</v>
      </c>
      <c r="T125" s="9" t="s">
        <v>719</v>
      </c>
      <c r="U125" s="9" t="s">
        <v>172</v>
      </c>
      <c r="V125" s="9" t="s">
        <v>720</v>
      </c>
      <c r="W125" s="9" t="s">
        <v>2460</v>
      </c>
      <c r="X125" s="9" t="s">
        <v>2463</v>
      </c>
      <c r="Y125" s="9" t="s">
        <v>2462</v>
      </c>
      <c r="Z125" s="9" t="s">
        <v>719</v>
      </c>
      <c r="AA125" s="9" t="s">
        <v>172</v>
      </c>
      <c r="AB125" s="9" t="s">
        <v>720</v>
      </c>
      <c r="AC125" s="9" t="s">
        <v>2460</v>
      </c>
      <c r="AD125" s="9" t="s">
        <v>2463</v>
      </c>
      <c r="AE125" s="9" t="s">
        <v>154</v>
      </c>
      <c r="AF125" s="9" t="s">
        <v>146</v>
      </c>
      <c r="AG125" s="9" t="s">
        <v>2464</v>
      </c>
      <c r="AH125" s="9">
        <v>2007</v>
      </c>
      <c r="AI125" s="9" t="s">
        <v>2465</v>
      </c>
      <c r="AJ125" s="9" t="s">
        <v>161</v>
      </c>
      <c r="AK125" s="9">
        <v>1243</v>
      </c>
      <c r="AL125" s="9">
        <v>2400</v>
      </c>
      <c r="AM125" s="9">
        <v>51.79</v>
      </c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 t="s">
        <v>157</v>
      </c>
      <c r="BG125" s="9" t="s">
        <v>146</v>
      </c>
      <c r="BH125" s="9" t="s">
        <v>2466</v>
      </c>
      <c r="BI125" s="9">
        <v>2011</v>
      </c>
      <c r="BJ125" s="9" t="s">
        <v>167</v>
      </c>
      <c r="BK125" s="9" t="s">
        <v>161</v>
      </c>
      <c r="BL125" s="9">
        <v>480</v>
      </c>
      <c r="BM125" s="9">
        <v>800</v>
      </c>
      <c r="BN125" s="9">
        <v>60</v>
      </c>
      <c r="BO125" s="9" t="s">
        <v>159</v>
      </c>
      <c r="BP125" s="9" t="s">
        <v>146</v>
      </c>
      <c r="BQ125" s="9" t="s">
        <v>2467</v>
      </c>
      <c r="BR125" s="9">
        <v>2008</v>
      </c>
      <c r="BS125" s="9" t="s">
        <v>248</v>
      </c>
      <c r="BT125" s="9" t="s">
        <v>161</v>
      </c>
      <c r="BU125" s="9">
        <v>862</v>
      </c>
      <c r="BV125" s="9">
        <v>1200</v>
      </c>
      <c r="BW125" s="9">
        <v>71.83</v>
      </c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 t="s">
        <v>162</v>
      </c>
      <c r="DW125" s="9" t="s">
        <v>146</v>
      </c>
      <c r="DX125" s="9">
        <v>2011</v>
      </c>
      <c r="DY125" s="9">
        <v>88</v>
      </c>
      <c r="DZ125" s="9">
        <v>150</v>
      </c>
      <c r="EA125" s="9">
        <v>58.67</v>
      </c>
      <c r="EB125" s="9" t="s">
        <v>171</v>
      </c>
      <c r="EC125" s="9" t="s">
        <v>176</v>
      </c>
      <c r="ED125" s="9" t="s">
        <v>176</v>
      </c>
      <c r="EE125" s="9" t="s">
        <v>1287</v>
      </c>
      <c r="EF125" s="9" t="s">
        <v>969</v>
      </c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12">
        <v>15.5375</v>
      </c>
      <c r="FI125" s="12">
        <v>21.55</v>
      </c>
      <c r="FJ125" s="12">
        <v>11.7333</v>
      </c>
      <c r="FK125" s="12">
        <v>6</v>
      </c>
      <c r="FL125" s="12">
        <v>0</v>
      </c>
      <c r="FM125" s="12">
        <v>0</v>
      </c>
      <c r="FN125" s="12">
        <v>54.8208</v>
      </c>
      <c r="FO125" s="13"/>
      <c r="FP125" s="13"/>
      <c r="FQ125" s="13"/>
      <c r="FR125" s="13"/>
    </row>
    <row r="126" spans="1:174" s="2" customFormat="1" ht="15">
      <c r="A126" s="25">
        <v>125</v>
      </c>
      <c r="B126" s="9" t="s">
        <v>2468</v>
      </c>
      <c r="C126" s="9" t="s">
        <v>973</v>
      </c>
      <c r="D126" s="9" t="s">
        <v>402</v>
      </c>
      <c r="E126" s="9" t="s">
        <v>541</v>
      </c>
      <c r="F126" s="9" t="s">
        <v>2469</v>
      </c>
      <c r="G126" s="9" t="s">
        <v>144</v>
      </c>
      <c r="H126" s="9" t="s">
        <v>164</v>
      </c>
      <c r="I126" s="9" t="s">
        <v>146</v>
      </c>
      <c r="J126" s="9" t="s">
        <v>146</v>
      </c>
      <c r="K126" s="9" t="s">
        <v>171</v>
      </c>
      <c r="L126" s="9" t="s">
        <v>148</v>
      </c>
      <c r="M126" s="9" t="s">
        <v>148</v>
      </c>
      <c r="N126" s="9" t="s">
        <v>148</v>
      </c>
      <c r="O126" s="9" t="s">
        <v>149</v>
      </c>
      <c r="P126" s="9" t="s">
        <v>149</v>
      </c>
      <c r="Q126" s="9" t="s">
        <v>2470</v>
      </c>
      <c r="R126" s="9" t="s">
        <v>2471</v>
      </c>
      <c r="S126" s="9" t="s">
        <v>2472</v>
      </c>
      <c r="T126" s="9" t="s">
        <v>151</v>
      </c>
      <c r="U126" s="9" t="s">
        <v>152</v>
      </c>
      <c r="V126" s="9" t="s">
        <v>2473</v>
      </c>
      <c r="W126" s="9" t="s">
        <v>2470</v>
      </c>
      <c r="X126" s="9" t="s">
        <v>2474</v>
      </c>
      <c r="Y126" s="9" t="s">
        <v>2472</v>
      </c>
      <c r="Z126" s="9" t="s">
        <v>151</v>
      </c>
      <c r="AA126" s="9" t="s">
        <v>152</v>
      </c>
      <c r="AB126" s="9" t="s">
        <v>2473</v>
      </c>
      <c r="AC126" s="9" t="s">
        <v>2470</v>
      </c>
      <c r="AD126" s="9" t="s">
        <v>2474</v>
      </c>
      <c r="AE126" s="9" t="s">
        <v>154</v>
      </c>
      <c r="AF126" s="9" t="s">
        <v>146</v>
      </c>
      <c r="AG126" s="9" t="s">
        <v>2475</v>
      </c>
      <c r="AH126" s="9">
        <v>2007</v>
      </c>
      <c r="AI126" s="9" t="s">
        <v>2476</v>
      </c>
      <c r="AJ126" s="9" t="s">
        <v>341</v>
      </c>
      <c r="AK126" s="9">
        <v>1288</v>
      </c>
      <c r="AL126" s="9">
        <v>2400</v>
      </c>
      <c r="AM126" s="9">
        <v>53.67</v>
      </c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 t="s">
        <v>157</v>
      </c>
      <c r="BG126" s="9" t="s">
        <v>146</v>
      </c>
      <c r="BH126" s="9" t="s">
        <v>2477</v>
      </c>
      <c r="BI126" s="9">
        <v>2011</v>
      </c>
      <c r="BJ126" s="9" t="s">
        <v>167</v>
      </c>
      <c r="BK126" s="9" t="s">
        <v>341</v>
      </c>
      <c r="BL126" s="9">
        <v>426</v>
      </c>
      <c r="BM126" s="9">
        <v>800</v>
      </c>
      <c r="BN126" s="9">
        <v>53.25</v>
      </c>
      <c r="BO126" s="9" t="s">
        <v>159</v>
      </c>
      <c r="BP126" s="9" t="s">
        <v>146</v>
      </c>
      <c r="BQ126" s="9" t="s">
        <v>2478</v>
      </c>
      <c r="BR126" s="9">
        <v>2008</v>
      </c>
      <c r="BS126" s="9" t="s">
        <v>1418</v>
      </c>
      <c r="BT126" s="9" t="s">
        <v>341</v>
      </c>
      <c r="BU126" s="9">
        <v>888</v>
      </c>
      <c r="BV126" s="9">
        <v>1200</v>
      </c>
      <c r="BW126" s="9">
        <v>74</v>
      </c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 t="s">
        <v>162</v>
      </c>
      <c r="DW126" s="9" t="s">
        <v>146</v>
      </c>
      <c r="DX126" s="9">
        <v>2011</v>
      </c>
      <c r="DY126" s="9">
        <v>83</v>
      </c>
      <c r="DZ126" s="9">
        <v>150</v>
      </c>
      <c r="EA126" s="9">
        <v>55.33</v>
      </c>
      <c r="EB126" s="9" t="s">
        <v>171</v>
      </c>
      <c r="EC126" s="9" t="s">
        <v>152</v>
      </c>
      <c r="ED126" s="9" t="s">
        <v>2479</v>
      </c>
      <c r="EE126" s="9" t="s">
        <v>2480</v>
      </c>
      <c r="EF126" s="9" t="s">
        <v>2481</v>
      </c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12">
        <v>16.1</v>
      </c>
      <c r="FI126" s="12">
        <v>22.2</v>
      </c>
      <c r="FJ126" s="12">
        <v>11.0667</v>
      </c>
      <c r="FK126" s="12">
        <v>5.325</v>
      </c>
      <c r="FL126" s="12">
        <v>0</v>
      </c>
      <c r="FM126" s="12">
        <v>0</v>
      </c>
      <c r="FN126" s="12">
        <v>54.6917</v>
      </c>
      <c r="FO126" s="13"/>
      <c r="FP126" s="13"/>
      <c r="FQ126" s="13"/>
      <c r="FR126" s="13"/>
    </row>
    <row r="127" spans="1:174" s="2" customFormat="1" ht="15">
      <c r="A127" s="25">
        <v>126</v>
      </c>
      <c r="B127" s="9" t="s">
        <v>2482</v>
      </c>
      <c r="C127" s="9" t="s">
        <v>227</v>
      </c>
      <c r="D127" s="9" t="s">
        <v>2483</v>
      </c>
      <c r="E127" s="9" t="s">
        <v>377</v>
      </c>
      <c r="F127" s="9" t="s">
        <v>2143</v>
      </c>
      <c r="G127" s="9" t="s">
        <v>144</v>
      </c>
      <c r="H127" s="9" t="s">
        <v>164</v>
      </c>
      <c r="I127" s="9" t="s">
        <v>146</v>
      </c>
      <c r="J127" s="9" t="s">
        <v>146</v>
      </c>
      <c r="K127" s="9" t="s">
        <v>171</v>
      </c>
      <c r="L127" s="9" t="s">
        <v>148</v>
      </c>
      <c r="M127" s="9" t="s">
        <v>148</v>
      </c>
      <c r="N127" s="9" t="s">
        <v>148</v>
      </c>
      <c r="O127" s="9" t="s">
        <v>149</v>
      </c>
      <c r="P127" s="9" t="s">
        <v>149</v>
      </c>
      <c r="Q127" s="9" t="s">
        <v>2484</v>
      </c>
      <c r="R127" s="9" t="s">
        <v>2485</v>
      </c>
      <c r="S127" s="9" t="s">
        <v>2486</v>
      </c>
      <c r="T127" s="9" t="s">
        <v>249</v>
      </c>
      <c r="U127" s="9" t="s">
        <v>249</v>
      </c>
      <c r="V127" s="9" t="s">
        <v>2487</v>
      </c>
      <c r="W127" s="9" t="s">
        <v>2484</v>
      </c>
      <c r="X127" s="9" t="s">
        <v>2488</v>
      </c>
      <c r="Y127" s="9" t="s">
        <v>2486</v>
      </c>
      <c r="Z127" s="9" t="s">
        <v>249</v>
      </c>
      <c r="AA127" s="9" t="s">
        <v>249</v>
      </c>
      <c r="AB127" s="9" t="s">
        <v>2487</v>
      </c>
      <c r="AC127" s="9" t="s">
        <v>2484</v>
      </c>
      <c r="AD127" s="9" t="s">
        <v>2488</v>
      </c>
      <c r="AE127" s="9" t="s">
        <v>154</v>
      </c>
      <c r="AF127" s="9" t="s">
        <v>146</v>
      </c>
      <c r="AG127" s="9" t="s">
        <v>2489</v>
      </c>
      <c r="AH127" s="9">
        <v>2002</v>
      </c>
      <c r="AI127" s="9" t="s">
        <v>2490</v>
      </c>
      <c r="AJ127" s="9" t="s">
        <v>380</v>
      </c>
      <c r="AK127" s="9">
        <v>1345</v>
      </c>
      <c r="AL127" s="9">
        <v>2400</v>
      </c>
      <c r="AM127" s="9">
        <v>56.04</v>
      </c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 t="s">
        <v>157</v>
      </c>
      <c r="BG127" s="9" t="s">
        <v>146</v>
      </c>
      <c r="BH127" s="9" t="s">
        <v>2489</v>
      </c>
      <c r="BI127" s="9">
        <v>2004</v>
      </c>
      <c r="BJ127" s="9" t="s">
        <v>174</v>
      </c>
      <c r="BK127" s="9" t="s">
        <v>380</v>
      </c>
      <c r="BL127" s="9">
        <v>459</v>
      </c>
      <c r="BM127" s="9">
        <v>800</v>
      </c>
      <c r="BN127" s="9">
        <v>57.38</v>
      </c>
      <c r="BO127" s="9" t="s">
        <v>159</v>
      </c>
      <c r="BP127" s="9" t="s">
        <v>146</v>
      </c>
      <c r="BQ127" s="9" t="s">
        <v>2489</v>
      </c>
      <c r="BR127" s="9">
        <v>2006</v>
      </c>
      <c r="BS127" s="9" t="s">
        <v>828</v>
      </c>
      <c r="BT127" s="9" t="s">
        <v>380</v>
      </c>
      <c r="BU127" s="9">
        <v>657</v>
      </c>
      <c r="BV127" s="9">
        <v>1000</v>
      </c>
      <c r="BW127" s="9">
        <v>65.7</v>
      </c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 t="s">
        <v>162</v>
      </c>
      <c r="DW127" s="9" t="s">
        <v>146</v>
      </c>
      <c r="DX127" s="9">
        <v>2011</v>
      </c>
      <c r="DY127" s="9">
        <v>93</v>
      </c>
      <c r="DZ127" s="9">
        <v>150</v>
      </c>
      <c r="EA127" s="9">
        <v>62</v>
      </c>
      <c r="EB127" s="9" t="s">
        <v>171</v>
      </c>
      <c r="EC127" s="9" t="s">
        <v>290</v>
      </c>
      <c r="ED127" s="9" t="s">
        <v>290</v>
      </c>
      <c r="EE127" s="9" t="s">
        <v>177</v>
      </c>
      <c r="EF127" s="9" t="s">
        <v>2491</v>
      </c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12">
        <v>16.8125</v>
      </c>
      <c r="FI127" s="12">
        <v>19.71</v>
      </c>
      <c r="FJ127" s="12">
        <v>12.4</v>
      </c>
      <c r="FK127" s="12">
        <v>5.7375</v>
      </c>
      <c r="FL127" s="12">
        <v>0</v>
      </c>
      <c r="FM127" s="12">
        <v>0</v>
      </c>
      <c r="FN127" s="12">
        <v>54.66</v>
      </c>
      <c r="FO127" s="13"/>
      <c r="FP127" s="13"/>
      <c r="FQ127" s="13"/>
      <c r="FR127" s="13"/>
    </row>
    <row r="128" spans="1:174" s="2" customFormat="1" ht="15">
      <c r="A128" s="25">
        <v>127</v>
      </c>
      <c r="B128" s="9" t="s">
        <v>2492</v>
      </c>
      <c r="C128" s="9" t="s">
        <v>2493</v>
      </c>
      <c r="D128" s="9" t="s">
        <v>2494</v>
      </c>
      <c r="E128" s="9" t="s">
        <v>1458</v>
      </c>
      <c r="F128" s="9" t="s">
        <v>2495</v>
      </c>
      <c r="G128" s="9" t="s">
        <v>144</v>
      </c>
      <c r="H128" s="9" t="s">
        <v>145</v>
      </c>
      <c r="I128" s="9" t="s">
        <v>146</v>
      </c>
      <c r="J128" s="9" t="s">
        <v>146</v>
      </c>
      <c r="K128" s="9" t="s">
        <v>171</v>
      </c>
      <c r="L128" s="9" t="s">
        <v>148</v>
      </c>
      <c r="M128" s="9" t="s">
        <v>148</v>
      </c>
      <c r="N128" s="9" t="s">
        <v>148</v>
      </c>
      <c r="O128" s="9" t="s">
        <v>149</v>
      </c>
      <c r="P128" s="9" t="s">
        <v>149</v>
      </c>
      <c r="Q128" s="9" t="s">
        <v>2496</v>
      </c>
      <c r="R128" s="9" t="s">
        <v>2497</v>
      </c>
      <c r="S128" s="9" t="s">
        <v>2498</v>
      </c>
      <c r="T128" s="9" t="s">
        <v>289</v>
      </c>
      <c r="U128" s="9" t="s">
        <v>249</v>
      </c>
      <c r="V128" s="9" t="s">
        <v>2499</v>
      </c>
      <c r="W128" s="9" t="s">
        <v>2500</v>
      </c>
      <c r="X128" s="9" t="s">
        <v>2501</v>
      </c>
      <c r="Y128" s="9" t="s">
        <v>2498</v>
      </c>
      <c r="Z128" s="9" t="s">
        <v>289</v>
      </c>
      <c r="AA128" s="9" t="s">
        <v>249</v>
      </c>
      <c r="AB128" s="9" t="s">
        <v>2499</v>
      </c>
      <c r="AC128" s="9" t="s">
        <v>2500</v>
      </c>
      <c r="AD128" s="9" t="s">
        <v>2501</v>
      </c>
      <c r="AE128" s="9" t="s">
        <v>154</v>
      </c>
      <c r="AF128" s="9" t="s">
        <v>146</v>
      </c>
      <c r="AG128" s="9" t="s">
        <v>2502</v>
      </c>
      <c r="AH128" s="9">
        <v>2008</v>
      </c>
      <c r="AI128" s="9" t="s">
        <v>2503</v>
      </c>
      <c r="AJ128" s="9" t="s">
        <v>191</v>
      </c>
      <c r="AK128" s="9">
        <v>1440</v>
      </c>
      <c r="AL128" s="9">
        <v>2400</v>
      </c>
      <c r="AM128" s="9">
        <v>60</v>
      </c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 t="s">
        <v>157</v>
      </c>
      <c r="BG128" s="9" t="s">
        <v>146</v>
      </c>
      <c r="BH128" s="9" t="s">
        <v>2504</v>
      </c>
      <c r="BI128" s="9">
        <v>2011</v>
      </c>
      <c r="BJ128" s="9" t="s">
        <v>167</v>
      </c>
      <c r="BK128" s="9" t="s">
        <v>191</v>
      </c>
      <c r="BL128" s="9">
        <v>445</v>
      </c>
      <c r="BM128" s="9">
        <v>800</v>
      </c>
      <c r="BN128" s="9">
        <v>55.62</v>
      </c>
      <c r="BO128" s="9" t="s">
        <v>159</v>
      </c>
      <c r="BP128" s="9" t="s">
        <v>146</v>
      </c>
      <c r="BQ128" s="9" t="s">
        <v>2505</v>
      </c>
      <c r="BR128" s="9">
        <v>2010</v>
      </c>
      <c r="BS128" s="9" t="s">
        <v>2506</v>
      </c>
      <c r="BT128" s="9" t="s">
        <v>191</v>
      </c>
      <c r="BU128" s="9">
        <v>709</v>
      </c>
      <c r="BV128" s="9">
        <v>1100</v>
      </c>
      <c r="BW128" s="9">
        <v>64.45</v>
      </c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 t="s">
        <v>162</v>
      </c>
      <c r="DW128" s="9" t="s">
        <v>146</v>
      </c>
      <c r="DX128" s="9">
        <v>2011</v>
      </c>
      <c r="DY128" s="9">
        <v>88</v>
      </c>
      <c r="DZ128" s="9">
        <v>150</v>
      </c>
      <c r="EA128" s="9">
        <v>58.67</v>
      </c>
      <c r="EB128" s="9" t="s">
        <v>171</v>
      </c>
      <c r="EC128" s="9" t="s">
        <v>290</v>
      </c>
      <c r="ED128" s="9" t="s">
        <v>2507</v>
      </c>
      <c r="EE128" s="9" t="s">
        <v>636</v>
      </c>
      <c r="EF128" s="9" t="s">
        <v>2508</v>
      </c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12">
        <v>18</v>
      </c>
      <c r="FI128" s="12">
        <v>19.3364</v>
      </c>
      <c r="FJ128" s="12">
        <v>11.7333</v>
      </c>
      <c r="FK128" s="12">
        <v>5.5625</v>
      </c>
      <c r="FL128" s="12">
        <v>0</v>
      </c>
      <c r="FM128" s="12">
        <v>0</v>
      </c>
      <c r="FN128" s="12">
        <v>54.6322</v>
      </c>
      <c r="FO128" s="13"/>
      <c r="FP128" s="13"/>
      <c r="FQ128" s="13"/>
      <c r="FR128" s="13"/>
    </row>
    <row r="129" spans="1:174" s="2" customFormat="1" ht="15">
      <c r="A129" s="25">
        <v>128</v>
      </c>
      <c r="B129" s="9" t="s">
        <v>2509</v>
      </c>
      <c r="C129" s="9" t="s">
        <v>2510</v>
      </c>
      <c r="D129" s="9" t="s">
        <v>2511</v>
      </c>
      <c r="E129" s="9" t="s">
        <v>2512</v>
      </c>
      <c r="F129" s="9" t="s">
        <v>2513</v>
      </c>
      <c r="G129" s="9" t="s">
        <v>163</v>
      </c>
      <c r="H129" s="9" t="s">
        <v>164</v>
      </c>
      <c r="I129" s="9" t="s">
        <v>146</v>
      </c>
      <c r="J129" s="9" t="s">
        <v>146</v>
      </c>
      <c r="K129" s="9" t="s">
        <v>171</v>
      </c>
      <c r="L129" s="9" t="s">
        <v>148</v>
      </c>
      <c r="M129" s="9" t="s">
        <v>148</v>
      </c>
      <c r="N129" s="9" t="s">
        <v>148</v>
      </c>
      <c r="O129" s="9" t="s">
        <v>149</v>
      </c>
      <c r="P129" s="9" t="s">
        <v>149</v>
      </c>
      <c r="Q129" s="9" t="s">
        <v>2514</v>
      </c>
      <c r="R129" s="9" t="s">
        <v>2515</v>
      </c>
      <c r="S129" s="9" t="s">
        <v>2516</v>
      </c>
      <c r="T129" s="9" t="s">
        <v>266</v>
      </c>
      <c r="U129" s="9" t="s">
        <v>266</v>
      </c>
      <c r="V129" s="9" t="s">
        <v>2517</v>
      </c>
      <c r="W129" s="9" t="s">
        <v>2514</v>
      </c>
      <c r="X129" s="9" t="s">
        <v>2518</v>
      </c>
      <c r="Y129" s="9" t="s">
        <v>2516</v>
      </c>
      <c r="Z129" s="9" t="s">
        <v>266</v>
      </c>
      <c r="AA129" s="9" t="s">
        <v>266</v>
      </c>
      <c r="AB129" s="9" t="s">
        <v>2517</v>
      </c>
      <c r="AC129" s="9" t="s">
        <v>2514</v>
      </c>
      <c r="AD129" s="9" t="s">
        <v>2518</v>
      </c>
      <c r="AE129" s="9" t="s">
        <v>154</v>
      </c>
      <c r="AF129" s="9" t="s">
        <v>146</v>
      </c>
      <c r="AG129" s="9" t="s">
        <v>2519</v>
      </c>
      <c r="AH129" s="9">
        <v>2007</v>
      </c>
      <c r="AI129" s="9" t="s">
        <v>2520</v>
      </c>
      <c r="AJ129" s="9" t="s">
        <v>481</v>
      </c>
      <c r="AK129" s="9">
        <v>1385</v>
      </c>
      <c r="AL129" s="9">
        <v>2400</v>
      </c>
      <c r="AM129" s="9">
        <v>57.71</v>
      </c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 t="s">
        <v>157</v>
      </c>
      <c r="BG129" s="9" t="s">
        <v>146</v>
      </c>
      <c r="BH129" s="9" t="s">
        <v>2521</v>
      </c>
      <c r="BI129" s="9">
        <v>2009</v>
      </c>
      <c r="BJ129" s="9" t="s">
        <v>2522</v>
      </c>
      <c r="BK129" s="9" t="s">
        <v>481</v>
      </c>
      <c r="BL129" s="9">
        <v>420</v>
      </c>
      <c r="BM129" s="9">
        <v>650</v>
      </c>
      <c r="BN129" s="9">
        <v>64.62</v>
      </c>
      <c r="BO129" s="9" t="s">
        <v>159</v>
      </c>
      <c r="BP129" s="9" t="s">
        <v>146</v>
      </c>
      <c r="BQ129" s="9" t="s">
        <v>2523</v>
      </c>
      <c r="BR129" s="9">
        <v>2008</v>
      </c>
      <c r="BS129" s="9" t="s">
        <v>2524</v>
      </c>
      <c r="BT129" s="9" t="s">
        <v>481</v>
      </c>
      <c r="BU129" s="9">
        <v>711</v>
      </c>
      <c r="BV129" s="9">
        <v>1100</v>
      </c>
      <c r="BW129" s="9">
        <v>64.64</v>
      </c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 t="s">
        <v>162</v>
      </c>
      <c r="DW129" s="9" t="s">
        <v>146</v>
      </c>
      <c r="DX129" s="9">
        <v>2011</v>
      </c>
      <c r="DY129" s="9">
        <v>86</v>
      </c>
      <c r="DZ129" s="9">
        <v>150</v>
      </c>
      <c r="EA129" s="9">
        <v>57.33</v>
      </c>
      <c r="EB129" s="9" t="s">
        <v>171</v>
      </c>
      <c r="EC129" s="9" t="s">
        <v>266</v>
      </c>
      <c r="ED129" s="9" t="s">
        <v>1328</v>
      </c>
      <c r="EE129" s="9" t="s">
        <v>297</v>
      </c>
      <c r="EF129" s="9" t="s">
        <v>2525</v>
      </c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12">
        <v>17.3125</v>
      </c>
      <c r="FI129" s="12">
        <v>19.3909</v>
      </c>
      <c r="FJ129" s="12">
        <v>11.4667</v>
      </c>
      <c r="FK129" s="12">
        <v>6.4615</v>
      </c>
      <c r="FL129" s="12">
        <v>0</v>
      </c>
      <c r="FM129" s="12">
        <v>0</v>
      </c>
      <c r="FN129" s="12">
        <v>54.631600000000006</v>
      </c>
      <c r="FO129" s="13"/>
      <c r="FP129" s="13"/>
      <c r="FQ129" s="13"/>
      <c r="FR129" s="13"/>
    </row>
    <row r="130" spans="1:174" s="2" customFormat="1" ht="15">
      <c r="A130" s="25">
        <v>129</v>
      </c>
      <c r="B130" s="9" t="s">
        <v>2526</v>
      </c>
      <c r="C130" s="9" t="s">
        <v>478</v>
      </c>
      <c r="D130" s="9" t="s">
        <v>2527</v>
      </c>
      <c r="E130" s="9" t="s">
        <v>2528</v>
      </c>
      <c r="F130" s="9" t="s">
        <v>2529</v>
      </c>
      <c r="G130" s="9" t="s">
        <v>144</v>
      </c>
      <c r="H130" s="9" t="s">
        <v>145</v>
      </c>
      <c r="I130" s="9" t="s">
        <v>146</v>
      </c>
      <c r="J130" s="9" t="s">
        <v>146</v>
      </c>
      <c r="K130" s="9" t="s">
        <v>171</v>
      </c>
      <c r="L130" s="9" t="s">
        <v>148</v>
      </c>
      <c r="M130" s="9" t="s">
        <v>148</v>
      </c>
      <c r="N130" s="9" t="s">
        <v>148</v>
      </c>
      <c r="O130" s="9" t="s">
        <v>149</v>
      </c>
      <c r="P130" s="9" t="s">
        <v>146</v>
      </c>
      <c r="Q130" s="9" t="s">
        <v>2530</v>
      </c>
      <c r="R130" s="9" t="s">
        <v>2531</v>
      </c>
      <c r="S130" s="9" t="s">
        <v>2532</v>
      </c>
      <c r="T130" s="9" t="s">
        <v>905</v>
      </c>
      <c r="U130" s="9" t="s">
        <v>347</v>
      </c>
      <c r="V130" s="9" t="s">
        <v>2533</v>
      </c>
      <c r="W130" s="9" t="s">
        <v>2530</v>
      </c>
      <c r="X130" s="9" t="s">
        <v>2534</v>
      </c>
      <c r="Y130" s="9" t="s">
        <v>2532</v>
      </c>
      <c r="Z130" s="9" t="s">
        <v>905</v>
      </c>
      <c r="AA130" s="9" t="s">
        <v>347</v>
      </c>
      <c r="AB130" s="9" t="s">
        <v>2533</v>
      </c>
      <c r="AC130" s="9" t="s">
        <v>2530</v>
      </c>
      <c r="AD130" s="9" t="s">
        <v>2534</v>
      </c>
      <c r="AE130" s="9" t="s">
        <v>154</v>
      </c>
      <c r="AF130" s="9" t="s">
        <v>146</v>
      </c>
      <c r="AG130" s="9" t="s">
        <v>2535</v>
      </c>
      <c r="AH130" s="9">
        <v>2006</v>
      </c>
      <c r="AI130" s="9" t="s">
        <v>2536</v>
      </c>
      <c r="AJ130" s="9" t="s">
        <v>2269</v>
      </c>
      <c r="AK130" s="9">
        <v>1205</v>
      </c>
      <c r="AL130" s="9">
        <v>2400</v>
      </c>
      <c r="AM130" s="9">
        <v>50.21</v>
      </c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 t="s">
        <v>157</v>
      </c>
      <c r="BG130" s="9" t="s">
        <v>146</v>
      </c>
      <c r="BH130" s="9" t="s">
        <v>2537</v>
      </c>
      <c r="BI130" s="9">
        <v>2011</v>
      </c>
      <c r="BJ130" s="9" t="s">
        <v>167</v>
      </c>
      <c r="BK130" s="9" t="s">
        <v>2269</v>
      </c>
      <c r="BL130" s="9">
        <v>405</v>
      </c>
      <c r="BM130" s="9">
        <v>800</v>
      </c>
      <c r="BN130" s="9">
        <v>50.62</v>
      </c>
      <c r="BO130" s="9" t="s">
        <v>159</v>
      </c>
      <c r="BP130" s="9" t="s">
        <v>146</v>
      </c>
      <c r="BQ130" s="9" t="s">
        <v>2538</v>
      </c>
      <c r="BR130" s="9">
        <v>2013</v>
      </c>
      <c r="BS130" s="9" t="s">
        <v>2539</v>
      </c>
      <c r="BT130" s="9" t="s">
        <v>2273</v>
      </c>
      <c r="BU130" s="9">
        <v>883</v>
      </c>
      <c r="BV130" s="9">
        <v>1200</v>
      </c>
      <c r="BW130" s="9">
        <v>73.58</v>
      </c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 t="s">
        <v>162</v>
      </c>
      <c r="DW130" s="9" t="s">
        <v>146</v>
      </c>
      <c r="DX130" s="9">
        <v>2011</v>
      </c>
      <c r="DY130" s="9">
        <v>93</v>
      </c>
      <c r="DZ130" s="9">
        <v>150</v>
      </c>
      <c r="EA130" s="9">
        <v>62</v>
      </c>
      <c r="EB130" s="9" t="s">
        <v>171</v>
      </c>
      <c r="EC130" s="9" t="s">
        <v>864</v>
      </c>
      <c r="ED130" s="9" t="s">
        <v>864</v>
      </c>
      <c r="EE130" s="9" t="s">
        <v>177</v>
      </c>
      <c r="EF130" s="9" t="s">
        <v>2540</v>
      </c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 t="s">
        <v>14</v>
      </c>
      <c r="FC130" s="9" t="s">
        <v>2541</v>
      </c>
      <c r="FD130" s="9" t="s">
        <v>2542</v>
      </c>
      <c r="FE130" s="9">
        <v>4</v>
      </c>
      <c r="FF130" s="9">
        <v>4</v>
      </c>
      <c r="FG130" s="9">
        <v>10</v>
      </c>
      <c r="FH130" s="12">
        <v>15.0625</v>
      </c>
      <c r="FI130" s="12">
        <v>22.075</v>
      </c>
      <c r="FJ130" s="12">
        <v>12.4</v>
      </c>
      <c r="FK130" s="12">
        <v>5.0625</v>
      </c>
      <c r="FL130" s="12">
        <v>0</v>
      </c>
      <c r="FM130" s="12">
        <v>0</v>
      </c>
      <c r="FN130" s="12">
        <v>54.6</v>
      </c>
      <c r="FO130" s="13"/>
      <c r="FP130" s="13"/>
      <c r="FQ130" s="13"/>
      <c r="FR130" s="13"/>
    </row>
    <row r="131" spans="1:174" s="2" customFormat="1" ht="15">
      <c r="A131" s="25">
        <v>130</v>
      </c>
      <c r="B131" s="9" t="s">
        <v>2544</v>
      </c>
      <c r="C131" s="9" t="s">
        <v>417</v>
      </c>
      <c r="D131" s="9" t="s">
        <v>2545</v>
      </c>
      <c r="E131" s="9" t="s">
        <v>2546</v>
      </c>
      <c r="F131" s="9" t="s">
        <v>2547</v>
      </c>
      <c r="G131" s="9" t="s">
        <v>144</v>
      </c>
      <c r="H131" s="9" t="s">
        <v>145</v>
      </c>
      <c r="I131" s="9" t="s">
        <v>146</v>
      </c>
      <c r="J131" s="9" t="s">
        <v>146</v>
      </c>
      <c r="K131" s="9" t="s">
        <v>171</v>
      </c>
      <c r="L131" s="9" t="s">
        <v>148</v>
      </c>
      <c r="M131" s="9" t="s">
        <v>148</v>
      </c>
      <c r="N131" s="9" t="s">
        <v>148</v>
      </c>
      <c r="O131" s="9" t="s">
        <v>149</v>
      </c>
      <c r="P131" s="9" t="s">
        <v>149</v>
      </c>
      <c r="Q131" s="9" t="s">
        <v>2548</v>
      </c>
      <c r="R131" s="9" t="s">
        <v>2549</v>
      </c>
      <c r="S131" s="9" t="s">
        <v>2550</v>
      </c>
      <c r="T131" s="9" t="s">
        <v>241</v>
      </c>
      <c r="U131" s="9" t="s">
        <v>241</v>
      </c>
      <c r="V131" s="9" t="s">
        <v>1383</v>
      </c>
      <c r="W131" s="9" t="s">
        <v>2551</v>
      </c>
      <c r="X131" s="9" t="s">
        <v>2549</v>
      </c>
      <c r="Y131" s="9" t="s">
        <v>2550</v>
      </c>
      <c r="Z131" s="9" t="s">
        <v>241</v>
      </c>
      <c r="AA131" s="9" t="s">
        <v>241</v>
      </c>
      <c r="AB131" s="9" t="s">
        <v>1383</v>
      </c>
      <c r="AC131" s="9" t="s">
        <v>2551</v>
      </c>
      <c r="AD131" s="9" t="s">
        <v>2549</v>
      </c>
      <c r="AE131" s="9" t="s">
        <v>154</v>
      </c>
      <c r="AF131" s="9" t="s">
        <v>146</v>
      </c>
      <c r="AG131" s="9" t="s">
        <v>1085</v>
      </c>
      <c r="AH131" s="9">
        <v>1998</v>
      </c>
      <c r="AI131" s="9" t="s">
        <v>2552</v>
      </c>
      <c r="AJ131" s="9" t="s">
        <v>965</v>
      </c>
      <c r="AK131" s="9">
        <v>1239</v>
      </c>
      <c r="AL131" s="9">
        <v>2400</v>
      </c>
      <c r="AM131" s="9">
        <v>51.62</v>
      </c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 t="s">
        <v>157</v>
      </c>
      <c r="BG131" s="9" t="s">
        <v>146</v>
      </c>
      <c r="BH131" s="9" t="s">
        <v>2553</v>
      </c>
      <c r="BI131" s="9">
        <v>2003</v>
      </c>
      <c r="BJ131" s="9" t="s">
        <v>2554</v>
      </c>
      <c r="BK131" s="9" t="s">
        <v>855</v>
      </c>
      <c r="BL131" s="9">
        <v>400</v>
      </c>
      <c r="BM131" s="9">
        <v>800</v>
      </c>
      <c r="BN131" s="9">
        <v>50</v>
      </c>
      <c r="BO131" s="9" t="s">
        <v>159</v>
      </c>
      <c r="BP131" s="9" t="s">
        <v>146</v>
      </c>
      <c r="BQ131" s="9" t="s">
        <v>2555</v>
      </c>
      <c r="BR131" s="9">
        <v>2000</v>
      </c>
      <c r="BS131" s="9" t="s">
        <v>2556</v>
      </c>
      <c r="BT131" s="9" t="s">
        <v>855</v>
      </c>
      <c r="BU131" s="9">
        <v>745</v>
      </c>
      <c r="BV131" s="9">
        <v>1000</v>
      </c>
      <c r="BW131" s="9">
        <v>74.5</v>
      </c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 t="s">
        <v>162</v>
      </c>
      <c r="DW131" s="9" t="s">
        <v>146</v>
      </c>
      <c r="DX131" s="9">
        <v>2011</v>
      </c>
      <c r="DY131" s="9">
        <v>87</v>
      </c>
      <c r="DZ131" s="9">
        <v>150</v>
      </c>
      <c r="EA131" s="9">
        <v>58</v>
      </c>
      <c r="EB131" s="9" t="s">
        <v>171</v>
      </c>
      <c r="EC131" s="9" t="s">
        <v>440</v>
      </c>
      <c r="ED131" s="9" t="s">
        <v>440</v>
      </c>
      <c r="EE131" s="9" t="s">
        <v>2557</v>
      </c>
      <c r="EF131" s="9" t="s">
        <v>2558</v>
      </c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12">
        <v>15.4875</v>
      </c>
      <c r="FI131" s="12">
        <v>22.35</v>
      </c>
      <c r="FJ131" s="12">
        <v>11.6</v>
      </c>
      <c r="FK131" s="12">
        <v>5</v>
      </c>
      <c r="FL131" s="12">
        <v>0</v>
      </c>
      <c r="FM131" s="12">
        <v>0</v>
      </c>
      <c r="FN131" s="12">
        <v>54.43750000000001</v>
      </c>
      <c r="FO131" s="13"/>
      <c r="FP131" s="13"/>
      <c r="FQ131" s="13"/>
      <c r="FR131" s="13"/>
    </row>
    <row r="132" spans="1:174" s="2" customFormat="1" ht="15">
      <c r="A132" s="25">
        <v>131</v>
      </c>
      <c r="B132" s="9" t="s">
        <v>2559</v>
      </c>
      <c r="C132" s="9" t="s">
        <v>419</v>
      </c>
      <c r="D132" s="9" t="s">
        <v>2560</v>
      </c>
      <c r="E132" s="9" t="s">
        <v>626</v>
      </c>
      <c r="F132" s="9" t="s">
        <v>2561</v>
      </c>
      <c r="G132" s="9" t="s">
        <v>163</v>
      </c>
      <c r="H132" s="9" t="s">
        <v>145</v>
      </c>
      <c r="I132" s="9" t="s">
        <v>146</v>
      </c>
      <c r="J132" s="9" t="s">
        <v>146</v>
      </c>
      <c r="K132" s="9" t="s">
        <v>171</v>
      </c>
      <c r="L132" s="9" t="s">
        <v>148</v>
      </c>
      <c r="M132" s="9" t="s">
        <v>148</v>
      </c>
      <c r="N132" s="9" t="s">
        <v>148</v>
      </c>
      <c r="O132" s="9" t="s">
        <v>149</v>
      </c>
      <c r="P132" s="9" t="s">
        <v>149</v>
      </c>
      <c r="Q132" s="9" t="s">
        <v>2562</v>
      </c>
      <c r="R132" s="9" t="s">
        <v>2563</v>
      </c>
      <c r="S132" s="9" t="s">
        <v>2564</v>
      </c>
      <c r="T132" s="9" t="s">
        <v>2565</v>
      </c>
      <c r="U132" s="9" t="s">
        <v>266</v>
      </c>
      <c r="V132" s="9" t="s">
        <v>359</v>
      </c>
      <c r="W132" s="9" t="s">
        <v>2562</v>
      </c>
      <c r="X132" s="9" t="s">
        <v>2566</v>
      </c>
      <c r="Y132" s="9" t="s">
        <v>2564</v>
      </c>
      <c r="Z132" s="9" t="s">
        <v>2567</v>
      </c>
      <c r="AA132" s="9" t="s">
        <v>266</v>
      </c>
      <c r="AB132" s="9" t="s">
        <v>359</v>
      </c>
      <c r="AC132" s="9" t="s">
        <v>2568</v>
      </c>
      <c r="AD132" s="9" t="s">
        <v>2566</v>
      </c>
      <c r="AE132" s="9" t="s">
        <v>154</v>
      </c>
      <c r="AF132" s="9" t="s">
        <v>146</v>
      </c>
      <c r="AG132" s="9" t="s">
        <v>2569</v>
      </c>
      <c r="AH132" s="9">
        <v>2008</v>
      </c>
      <c r="AI132" s="9" t="s">
        <v>2570</v>
      </c>
      <c r="AJ132" s="9" t="s">
        <v>747</v>
      </c>
      <c r="AK132" s="9">
        <v>1441</v>
      </c>
      <c r="AL132" s="9">
        <v>2400</v>
      </c>
      <c r="AM132" s="9">
        <v>60.04</v>
      </c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 t="s">
        <v>157</v>
      </c>
      <c r="BG132" s="9" t="s">
        <v>146</v>
      </c>
      <c r="BH132" s="9" t="s">
        <v>2571</v>
      </c>
      <c r="BI132" s="9">
        <v>2011</v>
      </c>
      <c r="BJ132" s="9" t="s">
        <v>2572</v>
      </c>
      <c r="BK132" s="9" t="s">
        <v>2573</v>
      </c>
      <c r="BL132" s="9">
        <v>329</v>
      </c>
      <c r="BM132" s="9">
        <v>800</v>
      </c>
      <c r="BN132" s="9">
        <v>41.12</v>
      </c>
      <c r="BO132" s="9" t="s">
        <v>159</v>
      </c>
      <c r="BP132" s="9" t="s">
        <v>146</v>
      </c>
      <c r="BQ132" s="9" t="s">
        <v>2574</v>
      </c>
      <c r="BR132" s="9">
        <v>2009</v>
      </c>
      <c r="BS132" s="9" t="s">
        <v>2575</v>
      </c>
      <c r="BT132" s="9" t="s">
        <v>215</v>
      </c>
      <c r="BU132" s="9">
        <v>764</v>
      </c>
      <c r="BV132" s="9">
        <v>1100</v>
      </c>
      <c r="BW132" s="9">
        <v>69.45</v>
      </c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 t="s">
        <v>162</v>
      </c>
      <c r="DW132" s="9" t="s">
        <v>146</v>
      </c>
      <c r="DX132" s="9">
        <v>2011</v>
      </c>
      <c r="DY132" s="9">
        <v>86</v>
      </c>
      <c r="DZ132" s="9">
        <v>150</v>
      </c>
      <c r="EA132" s="9">
        <v>57.33</v>
      </c>
      <c r="EB132" s="9" t="s">
        <v>171</v>
      </c>
      <c r="EC132" s="9" t="s">
        <v>361</v>
      </c>
      <c r="ED132" s="9" t="s">
        <v>2576</v>
      </c>
      <c r="EE132" s="9" t="s">
        <v>2577</v>
      </c>
      <c r="EF132" s="9" t="s">
        <v>381</v>
      </c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12">
        <v>18.0125</v>
      </c>
      <c r="FI132" s="12">
        <v>20.8364</v>
      </c>
      <c r="FJ132" s="12">
        <v>11.4667</v>
      </c>
      <c r="FK132" s="12">
        <v>4.1125</v>
      </c>
      <c r="FL132" s="12">
        <v>0</v>
      </c>
      <c r="FM132" s="12">
        <v>0</v>
      </c>
      <c r="FN132" s="12">
        <v>54.4281</v>
      </c>
      <c r="FO132" s="13"/>
      <c r="FP132" s="13"/>
      <c r="FQ132" s="13"/>
      <c r="FR132" s="13"/>
    </row>
    <row r="133" spans="1:174" s="2" customFormat="1" ht="15">
      <c r="A133" s="25">
        <v>132</v>
      </c>
      <c r="B133" s="9" t="s">
        <v>2578</v>
      </c>
      <c r="C133" s="9" t="s">
        <v>745</v>
      </c>
      <c r="D133" s="9" t="s">
        <v>2579</v>
      </c>
      <c r="E133" s="9" t="s">
        <v>473</v>
      </c>
      <c r="F133" s="9" t="s">
        <v>2580</v>
      </c>
      <c r="G133" s="9" t="s">
        <v>144</v>
      </c>
      <c r="H133" s="9" t="s">
        <v>164</v>
      </c>
      <c r="I133" s="9" t="s">
        <v>146</v>
      </c>
      <c r="J133" s="9" t="s">
        <v>146</v>
      </c>
      <c r="K133" s="9" t="s">
        <v>171</v>
      </c>
      <c r="L133" s="9" t="s">
        <v>148</v>
      </c>
      <c r="M133" s="9" t="s">
        <v>148</v>
      </c>
      <c r="N133" s="9" t="s">
        <v>148</v>
      </c>
      <c r="O133" s="9" t="s">
        <v>149</v>
      </c>
      <c r="P133" s="9" t="s">
        <v>149</v>
      </c>
      <c r="Q133" s="9" t="s">
        <v>2581</v>
      </c>
      <c r="R133" s="9" t="s">
        <v>2582</v>
      </c>
      <c r="S133" s="9" t="s">
        <v>2583</v>
      </c>
      <c r="T133" s="9" t="s">
        <v>196</v>
      </c>
      <c r="U133" s="9" t="s">
        <v>197</v>
      </c>
      <c r="V133" s="9" t="s">
        <v>2388</v>
      </c>
      <c r="W133" s="9" t="s">
        <v>2581</v>
      </c>
      <c r="X133" s="9" t="s">
        <v>2582</v>
      </c>
      <c r="Y133" s="9" t="s">
        <v>2583</v>
      </c>
      <c r="Z133" s="9" t="s">
        <v>196</v>
      </c>
      <c r="AA133" s="9" t="s">
        <v>197</v>
      </c>
      <c r="AB133" s="9" t="s">
        <v>2388</v>
      </c>
      <c r="AC133" s="9" t="s">
        <v>2581</v>
      </c>
      <c r="AD133" s="9" t="s">
        <v>2582</v>
      </c>
      <c r="AE133" s="9" t="s">
        <v>154</v>
      </c>
      <c r="AF133" s="9" t="s">
        <v>146</v>
      </c>
      <c r="AG133" s="9" t="s">
        <v>2584</v>
      </c>
      <c r="AH133" s="9">
        <v>2003</v>
      </c>
      <c r="AI133" s="9" t="s">
        <v>2409</v>
      </c>
      <c r="AJ133" s="9" t="s">
        <v>436</v>
      </c>
      <c r="AK133" s="9">
        <v>1371</v>
      </c>
      <c r="AL133" s="9">
        <v>2400</v>
      </c>
      <c r="AM133" s="9">
        <v>57.12</v>
      </c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 t="s">
        <v>157</v>
      </c>
      <c r="BG133" s="9" t="s">
        <v>146</v>
      </c>
      <c r="BH133" s="9" t="s">
        <v>2585</v>
      </c>
      <c r="BI133" s="9">
        <v>2010</v>
      </c>
      <c r="BJ133" s="9" t="s">
        <v>167</v>
      </c>
      <c r="BK133" s="9" t="s">
        <v>436</v>
      </c>
      <c r="BL133" s="9">
        <v>480</v>
      </c>
      <c r="BM133" s="9">
        <v>800</v>
      </c>
      <c r="BN133" s="9">
        <v>60</v>
      </c>
      <c r="BO133" s="9" t="s">
        <v>159</v>
      </c>
      <c r="BP133" s="9" t="s">
        <v>146</v>
      </c>
      <c r="BQ133" s="9" t="s">
        <v>2586</v>
      </c>
      <c r="BR133" s="9">
        <v>2007</v>
      </c>
      <c r="BS133" s="9" t="s">
        <v>658</v>
      </c>
      <c r="BT133" s="9" t="s">
        <v>436</v>
      </c>
      <c r="BU133" s="9">
        <v>765</v>
      </c>
      <c r="BV133" s="9">
        <v>1150</v>
      </c>
      <c r="BW133" s="9">
        <v>66.52</v>
      </c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 t="s">
        <v>162</v>
      </c>
      <c r="DW133" s="9" t="s">
        <v>146</v>
      </c>
      <c r="DX133" s="9">
        <v>2011</v>
      </c>
      <c r="DY133" s="9">
        <v>85</v>
      </c>
      <c r="DZ133" s="9">
        <v>150</v>
      </c>
      <c r="EA133" s="9">
        <v>56.67</v>
      </c>
      <c r="EB133" s="9" t="s">
        <v>171</v>
      </c>
      <c r="EC133" s="9" t="s">
        <v>197</v>
      </c>
      <c r="ED133" s="9" t="s">
        <v>196</v>
      </c>
      <c r="EE133" s="9" t="s">
        <v>297</v>
      </c>
      <c r="EF133" s="9" t="s">
        <v>2438</v>
      </c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12">
        <v>17.1375</v>
      </c>
      <c r="FI133" s="12">
        <v>19.9565</v>
      </c>
      <c r="FJ133" s="12">
        <v>11.3333</v>
      </c>
      <c r="FK133" s="12">
        <v>6</v>
      </c>
      <c r="FL133" s="12">
        <v>0</v>
      </c>
      <c r="FM133" s="12">
        <v>0</v>
      </c>
      <c r="FN133" s="12">
        <v>54.427299999999995</v>
      </c>
      <c r="FO133" s="13"/>
      <c r="FP133" s="13"/>
      <c r="FQ133" s="13"/>
      <c r="FR133" s="13"/>
    </row>
    <row r="134" spans="1:174" s="2" customFormat="1" ht="15">
      <c r="A134" s="25">
        <v>133</v>
      </c>
      <c r="B134" s="9" t="s">
        <v>2587</v>
      </c>
      <c r="C134" s="9" t="s">
        <v>2319</v>
      </c>
      <c r="D134" s="9" t="s">
        <v>2588</v>
      </c>
      <c r="E134" s="9" t="s">
        <v>2589</v>
      </c>
      <c r="F134" s="9" t="s">
        <v>2590</v>
      </c>
      <c r="G134" s="9" t="s">
        <v>144</v>
      </c>
      <c r="H134" s="9" t="s">
        <v>145</v>
      </c>
      <c r="I134" s="9" t="s">
        <v>146</v>
      </c>
      <c r="J134" s="9" t="s">
        <v>146</v>
      </c>
      <c r="K134" s="9" t="s">
        <v>171</v>
      </c>
      <c r="L134" s="9" t="s">
        <v>148</v>
      </c>
      <c r="M134" s="9" t="s">
        <v>148</v>
      </c>
      <c r="N134" s="9" t="s">
        <v>148</v>
      </c>
      <c r="O134" s="9" t="s">
        <v>149</v>
      </c>
      <c r="P134" s="9" t="s">
        <v>149</v>
      </c>
      <c r="Q134" s="9" t="s">
        <v>2591</v>
      </c>
      <c r="R134" s="9" t="s">
        <v>2592</v>
      </c>
      <c r="S134" s="9" t="s">
        <v>2593</v>
      </c>
      <c r="T134" s="9" t="s">
        <v>619</v>
      </c>
      <c r="U134" s="9" t="s">
        <v>197</v>
      </c>
      <c r="V134" s="9" t="s">
        <v>2594</v>
      </c>
      <c r="W134" s="9" t="s">
        <v>2591</v>
      </c>
      <c r="X134" s="9" t="s">
        <v>2595</v>
      </c>
      <c r="Y134" s="9" t="s">
        <v>2593</v>
      </c>
      <c r="Z134" s="9" t="s">
        <v>619</v>
      </c>
      <c r="AA134" s="9" t="s">
        <v>197</v>
      </c>
      <c r="AB134" s="9" t="s">
        <v>2594</v>
      </c>
      <c r="AC134" s="9" t="s">
        <v>2591</v>
      </c>
      <c r="AD134" s="9" t="s">
        <v>2595</v>
      </c>
      <c r="AE134" s="9" t="s">
        <v>154</v>
      </c>
      <c r="AF134" s="9" t="s">
        <v>146</v>
      </c>
      <c r="AG134" s="9" t="s">
        <v>2596</v>
      </c>
      <c r="AH134" s="9">
        <v>2004</v>
      </c>
      <c r="AI134" s="9" t="s">
        <v>2597</v>
      </c>
      <c r="AJ134" s="9" t="s">
        <v>481</v>
      </c>
      <c r="AK134" s="9">
        <v>1362</v>
      </c>
      <c r="AL134" s="9">
        <v>2400</v>
      </c>
      <c r="AM134" s="9">
        <v>56.75</v>
      </c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 t="s">
        <v>157</v>
      </c>
      <c r="BG134" s="9" t="s">
        <v>146</v>
      </c>
      <c r="BH134" s="9" t="s">
        <v>2598</v>
      </c>
      <c r="BI134" s="9">
        <v>2008</v>
      </c>
      <c r="BJ134" s="9" t="s">
        <v>158</v>
      </c>
      <c r="BK134" s="9" t="s">
        <v>481</v>
      </c>
      <c r="BL134" s="9">
        <v>416</v>
      </c>
      <c r="BM134" s="9">
        <v>800</v>
      </c>
      <c r="BN134" s="9">
        <v>52</v>
      </c>
      <c r="BO134" s="9" t="s">
        <v>159</v>
      </c>
      <c r="BP134" s="9" t="s">
        <v>146</v>
      </c>
      <c r="BQ134" s="9" t="s">
        <v>2599</v>
      </c>
      <c r="BR134" s="9">
        <v>2005</v>
      </c>
      <c r="BS134" s="9" t="s">
        <v>254</v>
      </c>
      <c r="BT134" s="9" t="s">
        <v>481</v>
      </c>
      <c r="BU134" s="9">
        <v>843</v>
      </c>
      <c r="BV134" s="9">
        <v>1200</v>
      </c>
      <c r="BW134" s="9">
        <v>70.25</v>
      </c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 t="s">
        <v>162</v>
      </c>
      <c r="DW134" s="9" t="s">
        <v>146</v>
      </c>
      <c r="DX134" s="9">
        <v>2011</v>
      </c>
      <c r="DY134" s="9">
        <v>83</v>
      </c>
      <c r="DZ134" s="9">
        <v>150</v>
      </c>
      <c r="EA134" s="9">
        <v>55.33</v>
      </c>
      <c r="EB134" s="9" t="s">
        <v>171</v>
      </c>
      <c r="EC134" s="9" t="s">
        <v>200</v>
      </c>
      <c r="ED134" s="9" t="s">
        <v>200</v>
      </c>
      <c r="EE134" s="9" t="s">
        <v>177</v>
      </c>
      <c r="EF134" s="9" t="s">
        <v>1125</v>
      </c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12">
        <v>17.025</v>
      </c>
      <c r="FI134" s="12">
        <v>21.075</v>
      </c>
      <c r="FJ134" s="12">
        <v>11.0667</v>
      </c>
      <c r="FK134" s="12">
        <v>5.2</v>
      </c>
      <c r="FL134" s="12">
        <v>0</v>
      </c>
      <c r="FM134" s="12">
        <v>0</v>
      </c>
      <c r="FN134" s="12">
        <v>54.366699999999994</v>
      </c>
      <c r="FO134" s="13"/>
      <c r="FP134" s="13"/>
      <c r="FQ134" s="13"/>
      <c r="FR134" s="13"/>
    </row>
    <row r="135" spans="1:174" s="2" customFormat="1" ht="15">
      <c r="A135" s="25">
        <v>134</v>
      </c>
      <c r="B135" s="9" t="s">
        <v>2600</v>
      </c>
      <c r="C135" s="9" t="s">
        <v>239</v>
      </c>
      <c r="D135" s="9" t="s">
        <v>363</v>
      </c>
      <c r="E135" s="9" t="s">
        <v>374</v>
      </c>
      <c r="F135" s="9" t="s">
        <v>2601</v>
      </c>
      <c r="G135" s="9" t="s">
        <v>144</v>
      </c>
      <c r="H135" s="9" t="s">
        <v>164</v>
      </c>
      <c r="I135" s="9" t="s">
        <v>146</v>
      </c>
      <c r="J135" s="9" t="s">
        <v>146</v>
      </c>
      <c r="K135" s="9" t="s">
        <v>171</v>
      </c>
      <c r="L135" s="9" t="s">
        <v>148</v>
      </c>
      <c r="M135" s="9" t="s">
        <v>148</v>
      </c>
      <c r="N135" s="9" t="s">
        <v>148</v>
      </c>
      <c r="O135" s="9" t="s">
        <v>149</v>
      </c>
      <c r="P135" s="9" t="s">
        <v>149</v>
      </c>
      <c r="Q135" s="9" t="s">
        <v>2602</v>
      </c>
      <c r="R135" s="9" t="s">
        <v>2603</v>
      </c>
      <c r="S135" s="9" t="s">
        <v>2604</v>
      </c>
      <c r="T135" s="9" t="s">
        <v>246</v>
      </c>
      <c r="U135" s="9" t="s">
        <v>246</v>
      </c>
      <c r="V135" s="9" t="s">
        <v>247</v>
      </c>
      <c r="W135" s="9" t="s">
        <v>2602</v>
      </c>
      <c r="X135" s="9" t="s">
        <v>2605</v>
      </c>
      <c r="Y135" s="9" t="s">
        <v>2604</v>
      </c>
      <c r="Z135" s="9" t="s">
        <v>246</v>
      </c>
      <c r="AA135" s="9" t="s">
        <v>246</v>
      </c>
      <c r="AB135" s="9" t="s">
        <v>247</v>
      </c>
      <c r="AC135" s="9" t="s">
        <v>2602</v>
      </c>
      <c r="AD135" s="9" t="s">
        <v>2605</v>
      </c>
      <c r="AE135" s="9" t="s">
        <v>154</v>
      </c>
      <c r="AF135" s="9" t="s">
        <v>146</v>
      </c>
      <c r="AG135" s="9" t="s">
        <v>2606</v>
      </c>
      <c r="AH135" s="9">
        <v>2007</v>
      </c>
      <c r="AI135" s="9" t="s">
        <v>2607</v>
      </c>
      <c r="AJ135" s="9" t="s">
        <v>375</v>
      </c>
      <c r="AK135" s="9">
        <v>1302</v>
      </c>
      <c r="AL135" s="9">
        <v>2400</v>
      </c>
      <c r="AM135" s="9">
        <v>54.25</v>
      </c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 t="s">
        <v>157</v>
      </c>
      <c r="BG135" s="9" t="s">
        <v>146</v>
      </c>
      <c r="BH135" s="9" t="s">
        <v>2608</v>
      </c>
      <c r="BI135" s="9">
        <v>2011</v>
      </c>
      <c r="BJ135" s="9" t="s">
        <v>167</v>
      </c>
      <c r="BK135" s="9" t="s">
        <v>375</v>
      </c>
      <c r="BL135" s="9">
        <v>424</v>
      </c>
      <c r="BM135" s="9">
        <v>800</v>
      </c>
      <c r="BN135" s="9">
        <v>53</v>
      </c>
      <c r="BO135" s="9" t="s">
        <v>159</v>
      </c>
      <c r="BP135" s="9" t="s">
        <v>146</v>
      </c>
      <c r="BQ135" s="9" t="s">
        <v>2609</v>
      </c>
      <c r="BR135" s="9">
        <v>2009</v>
      </c>
      <c r="BS135" s="9" t="s">
        <v>254</v>
      </c>
      <c r="BT135" s="9" t="s">
        <v>375</v>
      </c>
      <c r="BU135" s="9">
        <v>791</v>
      </c>
      <c r="BV135" s="9">
        <v>1100</v>
      </c>
      <c r="BW135" s="9">
        <v>71.91</v>
      </c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 t="s">
        <v>162</v>
      </c>
      <c r="DW135" s="9" t="s">
        <v>146</v>
      </c>
      <c r="DX135" s="9">
        <v>2013</v>
      </c>
      <c r="DY135" s="9">
        <v>84</v>
      </c>
      <c r="DZ135" s="9">
        <v>150</v>
      </c>
      <c r="EA135" s="9">
        <v>56</v>
      </c>
      <c r="EB135" s="9" t="s">
        <v>171</v>
      </c>
      <c r="EC135" s="9" t="s">
        <v>246</v>
      </c>
      <c r="ED135" s="9" t="s">
        <v>246</v>
      </c>
      <c r="EE135" s="9" t="s">
        <v>376</v>
      </c>
      <c r="EF135" s="9" t="s">
        <v>2610</v>
      </c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12">
        <v>16.275</v>
      </c>
      <c r="FI135" s="12">
        <v>21.5727</v>
      </c>
      <c r="FJ135" s="12">
        <v>11.2</v>
      </c>
      <c r="FK135" s="12">
        <v>5.3</v>
      </c>
      <c r="FL135" s="12">
        <v>0</v>
      </c>
      <c r="FM135" s="12">
        <v>0</v>
      </c>
      <c r="FN135" s="12">
        <v>54.3477</v>
      </c>
      <c r="FO135" s="13"/>
      <c r="FP135" s="13"/>
      <c r="FQ135" s="13"/>
      <c r="FR135" s="13"/>
    </row>
    <row r="136" spans="1:174" s="2" customFormat="1" ht="15">
      <c r="A136" s="25">
        <v>135</v>
      </c>
      <c r="B136" s="9" t="s">
        <v>2613</v>
      </c>
      <c r="C136" s="9" t="s">
        <v>2614</v>
      </c>
      <c r="D136" s="9" t="s">
        <v>713</v>
      </c>
      <c r="E136" s="9" t="s">
        <v>696</v>
      </c>
      <c r="F136" s="9" t="s">
        <v>2615</v>
      </c>
      <c r="G136" s="9" t="s">
        <v>144</v>
      </c>
      <c r="H136" s="9" t="s">
        <v>164</v>
      </c>
      <c r="I136" s="9" t="s">
        <v>146</v>
      </c>
      <c r="J136" s="9" t="s">
        <v>146</v>
      </c>
      <c r="K136" s="9" t="s">
        <v>171</v>
      </c>
      <c r="L136" s="9" t="s">
        <v>148</v>
      </c>
      <c r="M136" s="9" t="s">
        <v>148</v>
      </c>
      <c r="N136" s="9" t="s">
        <v>148</v>
      </c>
      <c r="O136" s="9" t="s">
        <v>149</v>
      </c>
      <c r="P136" s="9" t="s">
        <v>149</v>
      </c>
      <c r="Q136" s="9" t="s">
        <v>2616</v>
      </c>
      <c r="R136" s="9" t="s">
        <v>2617</v>
      </c>
      <c r="S136" s="9" t="s">
        <v>2618</v>
      </c>
      <c r="T136" s="9" t="s">
        <v>849</v>
      </c>
      <c r="U136" s="9" t="s">
        <v>241</v>
      </c>
      <c r="V136" s="9" t="s">
        <v>850</v>
      </c>
      <c r="W136" s="9" t="s">
        <v>2619</v>
      </c>
      <c r="X136" s="9" t="s">
        <v>2620</v>
      </c>
      <c r="Y136" s="9" t="s">
        <v>2618</v>
      </c>
      <c r="Z136" s="9" t="s">
        <v>849</v>
      </c>
      <c r="AA136" s="9" t="s">
        <v>241</v>
      </c>
      <c r="AB136" s="9" t="s">
        <v>850</v>
      </c>
      <c r="AC136" s="9" t="s">
        <v>2619</v>
      </c>
      <c r="AD136" s="9" t="s">
        <v>2620</v>
      </c>
      <c r="AE136" s="9" t="s">
        <v>154</v>
      </c>
      <c r="AF136" s="9" t="s">
        <v>146</v>
      </c>
      <c r="AG136" s="9" t="s">
        <v>2621</v>
      </c>
      <c r="AH136" s="9">
        <v>2006</v>
      </c>
      <c r="AI136" s="9" t="s">
        <v>2622</v>
      </c>
      <c r="AJ136" s="9" t="s">
        <v>166</v>
      </c>
      <c r="AK136" s="9">
        <v>1440</v>
      </c>
      <c r="AL136" s="9">
        <v>2400</v>
      </c>
      <c r="AM136" s="9">
        <v>60</v>
      </c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 t="s">
        <v>157</v>
      </c>
      <c r="BG136" s="9" t="s">
        <v>146</v>
      </c>
      <c r="BH136" s="9" t="s">
        <v>2623</v>
      </c>
      <c r="BI136" s="9">
        <v>2008</v>
      </c>
      <c r="BJ136" s="9" t="s">
        <v>167</v>
      </c>
      <c r="BK136" s="9" t="s">
        <v>166</v>
      </c>
      <c r="BL136" s="9">
        <v>445</v>
      </c>
      <c r="BM136" s="9">
        <v>800</v>
      </c>
      <c r="BN136" s="9">
        <v>55.62</v>
      </c>
      <c r="BO136" s="9" t="s">
        <v>159</v>
      </c>
      <c r="BP136" s="9" t="s">
        <v>146</v>
      </c>
      <c r="BQ136" s="9" t="s">
        <v>2624</v>
      </c>
      <c r="BR136" s="9">
        <v>2009</v>
      </c>
      <c r="BS136" s="9" t="s">
        <v>2625</v>
      </c>
      <c r="BT136" s="9" t="s">
        <v>166</v>
      </c>
      <c r="BU136" s="9">
        <v>718</v>
      </c>
      <c r="BV136" s="9">
        <v>1100</v>
      </c>
      <c r="BW136" s="9">
        <v>65.27</v>
      </c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 t="s">
        <v>162</v>
      </c>
      <c r="DW136" s="9" t="s">
        <v>146</v>
      </c>
      <c r="DX136" s="9">
        <v>2011</v>
      </c>
      <c r="DY136" s="9">
        <v>83</v>
      </c>
      <c r="DZ136" s="9">
        <v>150</v>
      </c>
      <c r="EA136" s="9">
        <v>55.33</v>
      </c>
      <c r="EB136" s="9" t="s">
        <v>171</v>
      </c>
      <c r="EC136" s="9" t="s">
        <v>2626</v>
      </c>
      <c r="ED136" s="9" t="s">
        <v>2627</v>
      </c>
      <c r="EE136" s="9" t="s">
        <v>177</v>
      </c>
      <c r="EF136" s="9" t="s">
        <v>2628</v>
      </c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12">
        <v>18</v>
      </c>
      <c r="FI136" s="12">
        <v>19.5818</v>
      </c>
      <c r="FJ136" s="12">
        <v>11.0667</v>
      </c>
      <c r="FK136" s="12">
        <v>5.5625</v>
      </c>
      <c r="FL136" s="12">
        <v>0</v>
      </c>
      <c r="FM136" s="12">
        <v>0</v>
      </c>
      <c r="FN136" s="12">
        <v>54.211</v>
      </c>
      <c r="FO136" s="13"/>
      <c r="FP136" s="13"/>
      <c r="FQ136" s="13"/>
      <c r="FR136" s="13"/>
    </row>
    <row r="137" spans="1:174" s="2" customFormat="1" ht="15">
      <c r="A137" s="25">
        <v>136</v>
      </c>
      <c r="B137" s="9" t="s">
        <v>2631</v>
      </c>
      <c r="C137" s="9" t="s">
        <v>698</v>
      </c>
      <c r="D137" s="9" t="s">
        <v>621</v>
      </c>
      <c r="E137" s="9" t="s">
        <v>822</v>
      </c>
      <c r="F137" s="9" t="s">
        <v>2632</v>
      </c>
      <c r="G137" s="9" t="s">
        <v>144</v>
      </c>
      <c r="H137" s="9" t="s">
        <v>145</v>
      </c>
      <c r="I137" s="9" t="s">
        <v>146</v>
      </c>
      <c r="J137" s="9" t="s">
        <v>146</v>
      </c>
      <c r="K137" s="9" t="s">
        <v>205</v>
      </c>
      <c r="L137" s="9" t="s">
        <v>148</v>
      </c>
      <c r="M137" s="9" t="s">
        <v>148</v>
      </c>
      <c r="N137" s="9" t="s">
        <v>148</v>
      </c>
      <c r="O137" s="9" t="s">
        <v>149</v>
      </c>
      <c r="P137" s="9" t="s">
        <v>146</v>
      </c>
      <c r="Q137" s="9" t="s">
        <v>2633</v>
      </c>
      <c r="R137" s="9" t="s">
        <v>2634</v>
      </c>
      <c r="S137" s="9" t="s">
        <v>2635</v>
      </c>
      <c r="T137" s="9" t="s">
        <v>853</v>
      </c>
      <c r="U137" s="9" t="s">
        <v>152</v>
      </c>
      <c r="V137" s="9" t="s">
        <v>235</v>
      </c>
      <c r="W137" s="9" t="s">
        <v>2636</v>
      </c>
      <c r="X137" s="9" t="s">
        <v>2637</v>
      </c>
      <c r="Y137" s="9" t="s">
        <v>2635</v>
      </c>
      <c r="Z137" s="9" t="s">
        <v>853</v>
      </c>
      <c r="AA137" s="9" t="s">
        <v>152</v>
      </c>
      <c r="AB137" s="9" t="s">
        <v>235</v>
      </c>
      <c r="AC137" s="9" t="s">
        <v>2636</v>
      </c>
      <c r="AD137" s="9" t="s">
        <v>2637</v>
      </c>
      <c r="AE137" s="9" t="s">
        <v>154</v>
      </c>
      <c r="AF137" s="9" t="s">
        <v>146</v>
      </c>
      <c r="AG137" s="9" t="s">
        <v>2638</v>
      </c>
      <c r="AH137" s="9">
        <v>2008</v>
      </c>
      <c r="AI137" s="9" t="s">
        <v>2639</v>
      </c>
      <c r="AJ137" s="9" t="s">
        <v>2640</v>
      </c>
      <c r="AK137" s="9">
        <v>1329</v>
      </c>
      <c r="AL137" s="9">
        <v>2400</v>
      </c>
      <c r="AM137" s="9">
        <v>55.38</v>
      </c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 t="s">
        <v>157</v>
      </c>
      <c r="BG137" s="9" t="s">
        <v>146</v>
      </c>
      <c r="BH137" s="9" t="s">
        <v>2641</v>
      </c>
      <c r="BI137" s="9">
        <v>2010</v>
      </c>
      <c r="BJ137" s="9" t="s">
        <v>167</v>
      </c>
      <c r="BK137" s="9" t="s">
        <v>2642</v>
      </c>
      <c r="BL137" s="9">
        <v>447</v>
      </c>
      <c r="BM137" s="9">
        <v>800</v>
      </c>
      <c r="BN137" s="9">
        <v>55.88</v>
      </c>
      <c r="BO137" s="9" t="s">
        <v>159</v>
      </c>
      <c r="BP137" s="9" t="s">
        <v>146</v>
      </c>
      <c r="BQ137" s="9" t="s">
        <v>2643</v>
      </c>
      <c r="BR137" s="9">
        <v>2008</v>
      </c>
      <c r="BS137" s="9" t="s">
        <v>254</v>
      </c>
      <c r="BT137" s="9" t="s">
        <v>161</v>
      </c>
      <c r="BU137" s="9">
        <v>910</v>
      </c>
      <c r="BV137" s="9">
        <v>1200</v>
      </c>
      <c r="BW137" s="9">
        <v>75.83</v>
      </c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 t="s">
        <v>162</v>
      </c>
      <c r="DW137" s="9" t="s">
        <v>146</v>
      </c>
      <c r="DX137" s="9">
        <v>2013</v>
      </c>
      <c r="DY137" s="9">
        <v>85</v>
      </c>
      <c r="DZ137" s="9">
        <v>150</v>
      </c>
      <c r="EA137" s="9">
        <v>56.67</v>
      </c>
      <c r="EB137" s="9" t="s">
        <v>205</v>
      </c>
      <c r="EC137" s="9" t="s">
        <v>2644</v>
      </c>
      <c r="ED137" s="9" t="s">
        <v>853</v>
      </c>
      <c r="EE137" s="9" t="s">
        <v>297</v>
      </c>
      <c r="EF137" s="9" t="s">
        <v>2645</v>
      </c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 t="s">
        <v>14</v>
      </c>
      <c r="FC137" s="9" t="s">
        <v>2646</v>
      </c>
      <c r="FD137" s="9" t="s">
        <v>2647</v>
      </c>
      <c r="FE137" s="9">
        <v>5</v>
      </c>
      <c r="FF137" s="9">
        <v>0</v>
      </c>
      <c r="FG137" s="9">
        <v>15</v>
      </c>
      <c r="FH137" s="14">
        <v>16.6125</v>
      </c>
      <c r="FI137" s="14">
        <v>22.75</v>
      </c>
      <c r="FJ137" s="14">
        <v>11.3333</v>
      </c>
      <c r="FK137" s="14">
        <v>5.5875</v>
      </c>
      <c r="FL137" s="14">
        <v>0</v>
      </c>
      <c r="FM137" s="14">
        <v>0</v>
      </c>
      <c r="FN137" s="14">
        <v>56.2833</v>
      </c>
      <c r="FO137" s="11"/>
      <c r="FP137" s="11"/>
      <c r="FQ137" s="15"/>
      <c r="FR137" s="16"/>
    </row>
    <row r="138" spans="1:174" s="2" customFormat="1" ht="15">
      <c r="A138" s="25">
        <v>137</v>
      </c>
      <c r="B138" s="9" t="s">
        <v>2648</v>
      </c>
      <c r="C138" s="9" t="s">
        <v>438</v>
      </c>
      <c r="D138" s="9" t="s">
        <v>2649</v>
      </c>
      <c r="E138" s="9" t="s">
        <v>2650</v>
      </c>
      <c r="F138" s="9" t="s">
        <v>2651</v>
      </c>
      <c r="G138" s="9" t="s">
        <v>144</v>
      </c>
      <c r="H138" s="9" t="s">
        <v>164</v>
      </c>
      <c r="I138" s="9" t="s">
        <v>146</v>
      </c>
      <c r="J138" s="9" t="s">
        <v>146</v>
      </c>
      <c r="K138" s="9" t="s">
        <v>205</v>
      </c>
      <c r="L138" s="9" t="s">
        <v>148</v>
      </c>
      <c r="M138" s="9" t="s">
        <v>148</v>
      </c>
      <c r="N138" s="9" t="s">
        <v>148</v>
      </c>
      <c r="O138" s="9" t="s">
        <v>149</v>
      </c>
      <c r="P138" s="9" t="s">
        <v>149</v>
      </c>
      <c r="Q138" s="9" t="s">
        <v>2652</v>
      </c>
      <c r="R138" s="9" t="s">
        <v>2250</v>
      </c>
      <c r="S138" s="9" t="s">
        <v>2653</v>
      </c>
      <c r="T138" s="9" t="s">
        <v>449</v>
      </c>
      <c r="U138" s="9" t="s">
        <v>352</v>
      </c>
      <c r="V138" s="9" t="s">
        <v>593</v>
      </c>
      <c r="W138" s="9" t="s">
        <v>2652</v>
      </c>
      <c r="X138" s="9" t="s">
        <v>2253</v>
      </c>
      <c r="Y138" s="9" t="s">
        <v>2653</v>
      </c>
      <c r="Z138" s="9" t="s">
        <v>449</v>
      </c>
      <c r="AA138" s="9" t="s">
        <v>352</v>
      </c>
      <c r="AB138" s="9" t="s">
        <v>593</v>
      </c>
      <c r="AC138" s="9" t="s">
        <v>2652</v>
      </c>
      <c r="AD138" s="9" t="s">
        <v>2253</v>
      </c>
      <c r="AE138" s="9" t="s">
        <v>154</v>
      </c>
      <c r="AF138" s="9" t="s">
        <v>146</v>
      </c>
      <c r="AG138" s="9" t="s">
        <v>2654</v>
      </c>
      <c r="AH138" s="9">
        <v>2002</v>
      </c>
      <c r="AI138" s="9" t="s">
        <v>2655</v>
      </c>
      <c r="AJ138" s="9" t="s">
        <v>594</v>
      </c>
      <c r="AK138" s="9">
        <v>1394</v>
      </c>
      <c r="AL138" s="9">
        <v>2400</v>
      </c>
      <c r="AM138" s="9">
        <v>58.08</v>
      </c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 t="s">
        <v>157</v>
      </c>
      <c r="BG138" s="9" t="s">
        <v>146</v>
      </c>
      <c r="BH138" s="9" t="s">
        <v>2656</v>
      </c>
      <c r="BI138" s="9">
        <v>2006</v>
      </c>
      <c r="BJ138" s="9" t="s">
        <v>471</v>
      </c>
      <c r="BK138" s="9" t="s">
        <v>594</v>
      </c>
      <c r="BL138" s="9">
        <v>388</v>
      </c>
      <c r="BM138" s="9">
        <v>800</v>
      </c>
      <c r="BN138" s="9">
        <v>48.5</v>
      </c>
      <c r="BO138" s="9" t="s">
        <v>159</v>
      </c>
      <c r="BP138" s="9" t="s">
        <v>146</v>
      </c>
      <c r="BQ138" s="9" t="s">
        <v>2657</v>
      </c>
      <c r="BR138" s="9">
        <v>2010</v>
      </c>
      <c r="BS138" s="9" t="s">
        <v>236</v>
      </c>
      <c r="BT138" s="9" t="s">
        <v>594</v>
      </c>
      <c r="BU138" s="9">
        <v>879</v>
      </c>
      <c r="BV138" s="9">
        <v>1200</v>
      </c>
      <c r="BW138" s="9">
        <v>73.25</v>
      </c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 t="s">
        <v>162</v>
      </c>
      <c r="DW138" s="9" t="s">
        <v>146</v>
      </c>
      <c r="DX138" s="9">
        <v>2011</v>
      </c>
      <c r="DY138" s="9">
        <v>90</v>
      </c>
      <c r="DZ138" s="9">
        <v>150</v>
      </c>
      <c r="EA138" s="9">
        <v>60</v>
      </c>
      <c r="EB138" s="9" t="s">
        <v>205</v>
      </c>
      <c r="EC138" s="9" t="s">
        <v>902</v>
      </c>
      <c r="ED138" s="9" t="s">
        <v>2658</v>
      </c>
      <c r="EE138" s="9" t="s">
        <v>2659</v>
      </c>
      <c r="EF138" s="9" t="s">
        <v>2660</v>
      </c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14">
        <v>17.425</v>
      </c>
      <c r="FI138" s="14">
        <v>21.975</v>
      </c>
      <c r="FJ138" s="14">
        <v>12</v>
      </c>
      <c r="FK138" s="14">
        <v>4.85</v>
      </c>
      <c r="FL138" s="14">
        <v>0</v>
      </c>
      <c r="FM138" s="14">
        <v>0</v>
      </c>
      <c r="FN138" s="14">
        <v>56.25000000000001</v>
      </c>
      <c r="FO138" s="11"/>
      <c r="FP138" s="11"/>
      <c r="FQ138" s="15"/>
      <c r="FR138" s="16"/>
    </row>
    <row r="139" spans="1:174" s="2" customFormat="1" ht="15">
      <c r="A139" s="25">
        <v>138</v>
      </c>
      <c r="B139" s="9" t="s">
        <v>2662</v>
      </c>
      <c r="C139" s="9" t="s">
        <v>282</v>
      </c>
      <c r="D139" s="9" t="s">
        <v>2663</v>
      </c>
      <c r="E139" s="9" t="s">
        <v>799</v>
      </c>
      <c r="F139" s="9" t="s">
        <v>2664</v>
      </c>
      <c r="G139" s="9" t="s">
        <v>144</v>
      </c>
      <c r="H139" s="9" t="s">
        <v>145</v>
      </c>
      <c r="I139" s="9" t="s">
        <v>146</v>
      </c>
      <c r="J139" s="9" t="s">
        <v>146</v>
      </c>
      <c r="K139" s="9" t="s">
        <v>205</v>
      </c>
      <c r="L139" s="9" t="s">
        <v>148</v>
      </c>
      <c r="M139" s="9" t="s">
        <v>148</v>
      </c>
      <c r="N139" s="9" t="s">
        <v>148</v>
      </c>
      <c r="O139" s="9" t="s">
        <v>149</v>
      </c>
      <c r="P139" s="9" t="s">
        <v>149</v>
      </c>
      <c r="Q139" s="9" t="s">
        <v>2665</v>
      </c>
      <c r="R139" s="9" t="s">
        <v>2666</v>
      </c>
      <c r="S139" s="9" t="s">
        <v>2667</v>
      </c>
      <c r="T139" s="9" t="s">
        <v>264</v>
      </c>
      <c r="U139" s="9" t="s">
        <v>264</v>
      </c>
      <c r="V139" s="9" t="s">
        <v>485</v>
      </c>
      <c r="W139" s="9" t="s">
        <v>2665</v>
      </c>
      <c r="X139" s="9" t="s">
        <v>2668</v>
      </c>
      <c r="Y139" s="9" t="s">
        <v>2667</v>
      </c>
      <c r="Z139" s="9" t="s">
        <v>264</v>
      </c>
      <c r="AA139" s="9" t="s">
        <v>264</v>
      </c>
      <c r="AB139" s="9" t="s">
        <v>485</v>
      </c>
      <c r="AC139" s="9" t="s">
        <v>2665</v>
      </c>
      <c r="AD139" s="9" t="s">
        <v>2668</v>
      </c>
      <c r="AE139" s="9" t="s">
        <v>154</v>
      </c>
      <c r="AF139" s="9" t="s">
        <v>146</v>
      </c>
      <c r="AG139" s="9" t="s">
        <v>2669</v>
      </c>
      <c r="AH139" s="9">
        <v>2005</v>
      </c>
      <c r="AI139" s="9" t="s">
        <v>2670</v>
      </c>
      <c r="AJ139" s="9" t="s">
        <v>191</v>
      </c>
      <c r="AK139" s="9">
        <v>1505</v>
      </c>
      <c r="AL139" s="9">
        <v>2400</v>
      </c>
      <c r="AM139" s="9">
        <v>62.71</v>
      </c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 t="s">
        <v>157</v>
      </c>
      <c r="BG139" s="9" t="s">
        <v>146</v>
      </c>
      <c r="BH139" s="9" t="s">
        <v>2671</v>
      </c>
      <c r="BI139" s="9">
        <v>2012</v>
      </c>
      <c r="BJ139" s="9" t="s">
        <v>167</v>
      </c>
      <c r="BK139" s="9" t="s">
        <v>191</v>
      </c>
      <c r="BL139" s="9">
        <v>440</v>
      </c>
      <c r="BM139" s="9">
        <v>800</v>
      </c>
      <c r="BN139" s="9">
        <v>55</v>
      </c>
      <c r="BO139" s="9" t="s">
        <v>159</v>
      </c>
      <c r="BP139" s="9" t="s">
        <v>146</v>
      </c>
      <c r="BQ139" s="9" t="s">
        <v>2672</v>
      </c>
      <c r="BR139" s="9">
        <v>2009</v>
      </c>
      <c r="BS139" s="9" t="s">
        <v>800</v>
      </c>
      <c r="BT139" s="9" t="s">
        <v>191</v>
      </c>
      <c r="BU139" s="9">
        <v>762</v>
      </c>
      <c r="BV139" s="9">
        <v>1100</v>
      </c>
      <c r="BW139" s="9">
        <v>69.27</v>
      </c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 t="s">
        <v>162</v>
      </c>
      <c r="DW139" s="9" t="s">
        <v>146</v>
      </c>
      <c r="DX139" s="9">
        <v>2011</v>
      </c>
      <c r="DY139" s="9">
        <v>83</v>
      </c>
      <c r="DZ139" s="9">
        <v>150</v>
      </c>
      <c r="EA139" s="9">
        <v>55.33</v>
      </c>
      <c r="EB139" s="9" t="s">
        <v>205</v>
      </c>
      <c r="EC139" s="9" t="s">
        <v>264</v>
      </c>
      <c r="ED139" s="9" t="s">
        <v>264</v>
      </c>
      <c r="EE139" s="9" t="s">
        <v>801</v>
      </c>
      <c r="EF139" s="9" t="s">
        <v>224</v>
      </c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14">
        <v>18.8125</v>
      </c>
      <c r="FI139" s="14">
        <v>20.7818</v>
      </c>
      <c r="FJ139" s="14">
        <v>11.0667</v>
      </c>
      <c r="FK139" s="14">
        <v>5.5</v>
      </c>
      <c r="FL139" s="14">
        <v>0</v>
      </c>
      <c r="FM139" s="14">
        <v>0</v>
      </c>
      <c r="FN139" s="14">
        <v>56.161</v>
      </c>
      <c r="FO139" s="17"/>
      <c r="FP139" s="17"/>
      <c r="FQ139" s="17"/>
      <c r="FR139" s="17"/>
    </row>
    <row r="140" spans="1:174" s="2" customFormat="1" ht="15">
      <c r="A140" s="25">
        <v>139</v>
      </c>
      <c r="B140" s="9" t="s">
        <v>2673</v>
      </c>
      <c r="C140" s="9" t="s">
        <v>2244</v>
      </c>
      <c r="D140" s="9" t="s">
        <v>726</v>
      </c>
      <c r="E140" s="9" t="s">
        <v>475</v>
      </c>
      <c r="F140" s="9" t="s">
        <v>2674</v>
      </c>
      <c r="G140" s="9" t="s">
        <v>144</v>
      </c>
      <c r="H140" s="9" t="s">
        <v>145</v>
      </c>
      <c r="I140" s="9" t="s">
        <v>146</v>
      </c>
      <c r="J140" s="9" t="s">
        <v>146</v>
      </c>
      <c r="K140" s="9" t="s">
        <v>205</v>
      </c>
      <c r="L140" s="9" t="s">
        <v>148</v>
      </c>
      <c r="M140" s="9" t="s">
        <v>148</v>
      </c>
      <c r="N140" s="9" t="s">
        <v>148</v>
      </c>
      <c r="O140" s="9" t="s">
        <v>149</v>
      </c>
      <c r="P140" s="9" t="s">
        <v>149</v>
      </c>
      <c r="Q140" s="9" t="s">
        <v>2675</v>
      </c>
      <c r="R140" s="9" t="s">
        <v>2676</v>
      </c>
      <c r="S140" s="9" t="s">
        <v>2677</v>
      </c>
      <c r="T140" s="9" t="s">
        <v>270</v>
      </c>
      <c r="U140" s="9" t="s">
        <v>270</v>
      </c>
      <c r="V140" s="9" t="s">
        <v>326</v>
      </c>
      <c r="W140" s="9" t="s">
        <v>2675</v>
      </c>
      <c r="X140" s="9" t="s">
        <v>2678</v>
      </c>
      <c r="Y140" s="9" t="s">
        <v>2677</v>
      </c>
      <c r="Z140" s="9" t="s">
        <v>270</v>
      </c>
      <c r="AA140" s="9" t="s">
        <v>270</v>
      </c>
      <c r="AB140" s="9" t="s">
        <v>326</v>
      </c>
      <c r="AC140" s="9" t="s">
        <v>2675</v>
      </c>
      <c r="AD140" s="9" t="s">
        <v>2678</v>
      </c>
      <c r="AE140" s="9" t="s">
        <v>154</v>
      </c>
      <c r="AF140" s="9" t="s">
        <v>146</v>
      </c>
      <c r="AG140" s="9" t="s">
        <v>2679</v>
      </c>
      <c r="AH140" s="9">
        <v>2007</v>
      </c>
      <c r="AI140" s="9" t="s">
        <v>2680</v>
      </c>
      <c r="AJ140" s="9" t="s">
        <v>425</v>
      </c>
      <c r="AK140" s="9">
        <v>1543</v>
      </c>
      <c r="AL140" s="9">
        <v>2400</v>
      </c>
      <c r="AM140" s="9">
        <v>64.29</v>
      </c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 t="s">
        <v>157</v>
      </c>
      <c r="BG140" s="9" t="s">
        <v>146</v>
      </c>
      <c r="BH140" s="9" t="s">
        <v>2679</v>
      </c>
      <c r="BI140" s="9">
        <v>2011</v>
      </c>
      <c r="BJ140" s="9" t="s">
        <v>871</v>
      </c>
      <c r="BK140" s="9" t="s">
        <v>425</v>
      </c>
      <c r="BL140" s="9">
        <v>449</v>
      </c>
      <c r="BM140" s="9">
        <v>800</v>
      </c>
      <c r="BN140" s="9">
        <v>56.12</v>
      </c>
      <c r="BO140" s="9" t="s">
        <v>159</v>
      </c>
      <c r="BP140" s="9" t="s">
        <v>146</v>
      </c>
      <c r="BQ140" s="9" t="s">
        <v>2679</v>
      </c>
      <c r="BR140" s="9">
        <v>2008</v>
      </c>
      <c r="BS140" s="9" t="s">
        <v>588</v>
      </c>
      <c r="BT140" s="9" t="s">
        <v>425</v>
      </c>
      <c r="BU140" s="9">
        <v>714</v>
      </c>
      <c r="BV140" s="9">
        <v>1100</v>
      </c>
      <c r="BW140" s="9">
        <v>64.91</v>
      </c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 t="s">
        <v>162</v>
      </c>
      <c r="DW140" s="9" t="s">
        <v>146</v>
      </c>
      <c r="DX140" s="9">
        <v>2011</v>
      </c>
      <c r="DY140" s="9">
        <v>88</v>
      </c>
      <c r="DZ140" s="9">
        <v>150</v>
      </c>
      <c r="EA140" s="9">
        <v>58.67</v>
      </c>
      <c r="EB140" s="9" t="s">
        <v>205</v>
      </c>
      <c r="EC140" s="9" t="s">
        <v>786</v>
      </c>
      <c r="ED140" s="9" t="s">
        <v>786</v>
      </c>
      <c r="EE140" s="9" t="s">
        <v>177</v>
      </c>
      <c r="EF140" s="9" t="s">
        <v>2681</v>
      </c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14">
        <v>19.2875</v>
      </c>
      <c r="FI140" s="14">
        <v>19.4727</v>
      </c>
      <c r="FJ140" s="14">
        <v>11.7333</v>
      </c>
      <c r="FK140" s="14">
        <v>5.6125</v>
      </c>
      <c r="FL140" s="14">
        <v>0</v>
      </c>
      <c r="FM140" s="14">
        <v>0</v>
      </c>
      <c r="FN140" s="14">
        <v>56.105999999999995</v>
      </c>
      <c r="FO140" s="17"/>
      <c r="FP140" s="17"/>
      <c r="FQ140" s="17"/>
      <c r="FR140" s="17"/>
    </row>
    <row r="141" spans="1:174" s="2" customFormat="1" ht="15">
      <c r="A141" s="25">
        <v>140</v>
      </c>
      <c r="B141" s="9" t="s">
        <v>2687</v>
      </c>
      <c r="C141" s="9" t="s">
        <v>794</v>
      </c>
      <c r="D141" s="9" t="s">
        <v>2688</v>
      </c>
      <c r="E141" s="9" t="s">
        <v>745</v>
      </c>
      <c r="F141" s="9" t="s">
        <v>2689</v>
      </c>
      <c r="G141" s="9" t="s">
        <v>144</v>
      </c>
      <c r="H141" s="9" t="s">
        <v>145</v>
      </c>
      <c r="I141" s="9" t="s">
        <v>146</v>
      </c>
      <c r="J141" s="9" t="s">
        <v>146</v>
      </c>
      <c r="K141" s="9" t="s">
        <v>205</v>
      </c>
      <c r="L141" s="9" t="s">
        <v>148</v>
      </c>
      <c r="M141" s="9" t="s">
        <v>148</v>
      </c>
      <c r="N141" s="9" t="s">
        <v>148</v>
      </c>
      <c r="O141" s="9" t="s">
        <v>149</v>
      </c>
      <c r="P141" s="9" t="s">
        <v>149</v>
      </c>
      <c r="Q141" s="9" t="s">
        <v>2690</v>
      </c>
      <c r="R141" s="9" t="s">
        <v>2691</v>
      </c>
      <c r="S141" s="9" t="s">
        <v>2692</v>
      </c>
      <c r="T141" s="9" t="s">
        <v>270</v>
      </c>
      <c r="U141" s="9" t="s">
        <v>270</v>
      </c>
      <c r="V141" s="9" t="s">
        <v>1282</v>
      </c>
      <c r="W141" s="9" t="s">
        <v>2690</v>
      </c>
      <c r="X141" s="9" t="s">
        <v>2693</v>
      </c>
      <c r="Y141" s="9" t="s">
        <v>2692</v>
      </c>
      <c r="Z141" s="9" t="s">
        <v>270</v>
      </c>
      <c r="AA141" s="9" t="s">
        <v>270</v>
      </c>
      <c r="AB141" s="9" t="s">
        <v>1282</v>
      </c>
      <c r="AC141" s="9" t="s">
        <v>2690</v>
      </c>
      <c r="AD141" s="9" t="s">
        <v>2693</v>
      </c>
      <c r="AE141" s="9" t="s">
        <v>154</v>
      </c>
      <c r="AF141" s="9" t="s">
        <v>146</v>
      </c>
      <c r="AG141" s="9" t="s">
        <v>2694</v>
      </c>
      <c r="AH141" s="9">
        <v>2006</v>
      </c>
      <c r="AI141" s="9" t="s">
        <v>2695</v>
      </c>
      <c r="AJ141" s="9" t="s">
        <v>425</v>
      </c>
      <c r="AK141" s="9">
        <v>1470</v>
      </c>
      <c r="AL141" s="9">
        <v>2400</v>
      </c>
      <c r="AM141" s="9">
        <v>61.25</v>
      </c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 t="s">
        <v>157</v>
      </c>
      <c r="BG141" s="9" t="s">
        <v>146</v>
      </c>
      <c r="BH141" s="9" t="s">
        <v>2694</v>
      </c>
      <c r="BI141" s="9">
        <v>2009</v>
      </c>
      <c r="BJ141" s="9" t="s">
        <v>871</v>
      </c>
      <c r="BK141" s="9" t="s">
        <v>425</v>
      </c>
      <c r="BL141" s="9">
        <v>400</v>
      </c>
      <c r="BM141" s="9">
        <v>800</v>
      </c>
      <c r="BN141" s="9">
        <v>50</v>
      </c>
      <c r="BO141" s="9" t="s">
        <v>159</v>
      </c>
      <c r="BP141" s="9" t="s">
        <v>146</v>
      </c>
      <c r="BQ141" s="9" t="s">
        <v>2694</v>
      </c>
      <c r="BR141" s="9">
        <v>2008</v>
      </c>
      <c r="BS141" s="9" t="s">
        <v>588</v>
      </c>
      <c r="BT141" s="9" t="s">
        <v>425</v>
      </c>
      <c r="BU141" s="9">
        <v>763</v>
      </c>
      <c r="BV141" s="9">
        <v>1100</v>
      </c>
      <c r="BW141" s="9">
        <v>69.36</v>
      </c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 t="s">
        <v>162</v>
      </c>
      <c r="DW141" s="9" t="s">
        <v>146</v>
      </c>
      <c r="DX141" s="9">
        <v>2011</v>
      </c>
      <c r="DY141" s="9">
        <v>87</v>
      </c>
      <c r="DZ141" s="9">
        <v>150</v>
      </c>
      <c r="EA141" s="9">
        <v>58</v>
      </c>
      <c r="EB141" s="9" t="s">
        <v>205</v>
      </c>
      <c r="EC141" s="9" t="s">
        <v>786</v>
      </c>
      <c r="ED141" s="9" t="s">
        <v>786</v>
      </c>
      <c r="EE141" s="9" t="s">
        <v>2696</v>
      </c>
      <c r="EF141" s="9" t="s">
        <v>1009</v>
      </c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14">
        <v>18.375</v>
      </c>
      <c r="FI141" s="14">
        <v>20.8091</v>
      </c>
      <c r="FJ141" s="14">
        <v>11.6</v>
      </c>
      <c r="FK141" s="14">
        <v>5</v>
      </c>
      <c r="FL141" s="14">
        <v>0</v>
      </c>
      <c r="FM141" s="14">
        <v>0</v>
      </c>
      <c r="FN141" s="14">
        <v>55.7841</v>
      </c>
      <c r="FO141" s="17"/>
      <c r="FP141" s="17"/>
      <c r="FQ141" s="17"/>
      <c r="FR141" s="17"/>
    </row>
    <row r="142" spans="1:174" s="2" customFormat="1" ht="15">
      <c r="A142" s="25">
        <v>141</v>
      </c>
      <c r="B142" s="9" t="s">
        <v>2697</v>
      </c>
      <c r="C142" s="9" t="s">
        <v>2698</v>
      </c>
      <c r="D142" s="9" t="s">
        <v>1315</v>
      </c>
      <c r="E142" s="9" t="s">
        <v>1387</v>
      </c>
      <c r="F142" s="9" t="s">
        <v>2699</v>
      </c>
      <c r="G142" s="9" t="s">
        <v>144</v>
      </c>
      <c r="H142" s="9" t="s">
        <v>164</v>
      </c>
      <c r="I142" s="9" t="s">
        <v>146</v>
      </c>
      <c r="J142" s="9" t="s">
        <v>146</v>
      </c>
      <c r="K142" s="9" t="s">
        <v>205</v>
      </c>
      <c r="L142" s="9" t="s">
        <v>148</v>
      </c>
      <c r="M142" s="9" t="s">
        <v>148</v>
      </c>
      <c r="N142" s="9" t="s">
        <v>148</v>
      </c>
      <c r="O142" s="9" t="s">
        <v>149</v>
      </c>
      <c r="P142" s="9" t="s">
        <v>149</v>
      </c>
      <c r="Q142" s="9" t="s">
        <v>2700</v>
      </c>
      <c r="R142" s="9" t="s">
        <v>1388</v>
      </c>
      <c r="S142" s="9" t="s">
        <v>2701</v>
      </c>
      <c r="T142" s="9" t="s">
        <v>344</v>
      </c>
      <c r="U142" s="9" t="s">
        <v>344</v>
      </c>
      <c r="V142" s="9" t="s">
        <v>403</v>
      </c>
      <c r="W142" s="9" t="s">
        <v>2700</v>
      </c>
      <c r="X142" s="9" t="s">
        <v>2702</v>
      </c>
      <c r="Y142" s="9" t="s">
        <v>2701</v>
      </c>
      <c r="Z142" s="9" t="s">
        <v>344</v>
      </c>
      <c r="AA142" s="9" t="s">
        <v>344</v>
      </c>
      <c r="AB142" s="9" t="s">
        <v>403</v>
      </c>
      <c r="AC142" s="9" t="s">
        <v>2700</v>
      </c>
      <c r="AD142" s="9" t="s">
        <v>2702</v>
      </c>
      <c r="AE142" s="9" t="s">
        <v>154</v>
      </c>
      <c r="AF142" s="9" t="s">
        <v>146</v>
      </c>
      <c r="AG142" s="9" t="s">
        <v>2703</v>
      </c>
      <c r="AH142" s="9">
        <v>2010</v>
      </c>
      <c r="AI142" s="9" t="s">
        <v>2704</v>
      </c>
      <c r="AJ142" s="9" t="s">
        <v>2705</v>
      </c>
      <c r="AK142" s="9">
        <v>1316</v>
      </c>
      <c r="AL142" s="9">
        <v>2400</v>
      </c>
      <c r="AM142" s="9">
        <v>54.83</v>
      </c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 t="s">
        <v>157</v>
      </c>
      <c r="BG142" s="9" t="s">
        <v>146</v>
      </c>
      <c r="BH142" s="9" t="s">
        <v>2706</v>
      </c>
      <c r="BI142" s="9">
        <v>2013</v>
      </c>
      <c r="BJ142" s="9" t="s">
        <v>167</v>
      </c>
      <c r="BK142" s="9" t="s">
        <v>161</v>
      </c>
      <c r="BL142" s="9">
        <v>453</v>
      </c>
      <c r="BM142" s="9">
        <v>800</v>
      </c>
      <c r="BN142" s="9">
        <v>56.62</v>
      </c>
      <c r="BO142" s="9" t="s">
        <v>159</v>
      </c>
      <c r="BP142" s="9" t="s">
        <v>146</v>
      </c>
      <c r="BQ142" s="9" t="s">
        <v>2707</v>
      </c>
      <c r="BR142" s="9">
        <v>2011</v>
      </c>
      <c r="BS142" s="9" t="s">
        <v>254</v>
      </c>
      <c r="BT142" s="9" t="s">
        <v>161</v>
      </c>
      <c r="BU142" s="9">
        <v>884</v>
      </c>
      <c r="BV142" s="9">
        <v>1200</v>
      </c>
      <c r="BW142" s="9">
        <v>73.67</v>
      </c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 t="s">
        <v>162</v>
      </c>
      <c r="DW142" s="9" t="s">
        <v>146</v>
      </c>
      <c r="DX142" s="9">
        <v>2011</v>
      </c>
      <c r="DY142" s="9">
        <v>86</v>
      </c>
      <c r="DZ142" s="9">
        <v>150</v>
      </c>
      <c r="EA142" s="9">
        <v>57.33</v>
      </c>
      <c r="EB142" s="9" t="s">
        <v>205</v>
      </c>
      <c r="EC142" s="9" t="s">
        <v>344</v>
      </c>
      <c r="ED142" s="9" t="s">
        <v>344</v>
      </c>
      <c r="EE142" s="9" t="s">
        <v>1051</v>
      </c>
      <c r="EF142" s="9" t="s">
        <v>2708</v>
      </c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14">
        <v>16.45</v>
      </c>
      <c r="FI142" s="14">
        <v>22.1</v>
      </c>
      <c r="FJ142" s="14">
        <v>11.4667</v>
      </c>
      <c r="FK142" s="14">
        <v>5.6625</v>
      </c>
      <c r="FL142" s="14">
        <v>0</v>
      </c>
      <c r="FM142" s="14">
        <v>0</v>
      </c>
      <c r="FN142" s="14">
        <v>55.6792</v>
      </c>
      <c r="FO142" s="17"/>
      <c r="FP142" s="17"/>
      <c r="FQ142" s="17"/>
      <c r="FR142" s="17"/>
    </row>
    <row r="143" spans="1:174" s="2" customFormat="1" ht="15">
      <c r="A143" s="25">
        <v>142</v>
      </c>
      <c r="B143" s="9" t="s">
        <v>2709</v>
      </c>
      <c r="C143" s="9" t="s">
        <v>2710</v>
      </c>
      <c r="D143" s="9" t="s">
        <v>673</v>
      </c>
      <c r="E143" s="9" t="s">
        <v>784</v>
      </c>
      <c r="F143" s="9" t="s">
        <v>2711</v>
      </c>
      <c r="G143" s="9" t="s">
        <v>144</v>
      </c>
      <c r="H143" s="9" t="s">
        <v>145</v>
      </c>
      <c r="I143" s="9" t="s">
        <v>146</v>
      </c>
      <c r="J143" s="9" t="s">
        <v>146</v>
      </c>
      <c r="K143" s="9" t="s">
        <v>205</v>
      </c>
      <c r="L143" s="9" t="s">
        <v>148</v>
      </c>
      <c r="M143" s="9" t="s">
        <v>148</v>
      </c>
      <c r="N143" s="9" t="s">
        <v>148</v>
      </c>
      <c r="O143" s="9" t="s">
        <v>149</v>
      </c>
      <c r="P143" s="9" t="s">
        <v>149</v>
      </c>
      <c r="Q143" s="9" t="s">
        <v>2712</v>
      </c>
      <c r="R143" s="9" t="s">
        <v>2713</v>
      </c>
      <c r="S143" s="9" t="s">
        <v>2714</v>
      </c>
      <c r="T143" s="9" t="s">
        <v>426</v>
      </c>
      <c r="U143" s="9" t="s">
        <v>348</v>
      </c>
      <c r="V143" s="9" t="s">
        <v>427</v>
      </c>
      <c r="W143" s="9" t="s">
        <v>2715</v>
      </c>
      <c r="X143" s="9" t="s">
        <v>2716</v>
      </c>
      <c r="Y143" s="9" t="s">
        <v>2714</v>
      </c>
      <c r="Z143" s="9" t="s">
        <v>426</v>
      </c>
      <c r="AA143" s="9" t="s">
        <v>348</v>
      </c>
      <c r="AB143" s="9" t="s">
        <v>427</v>
      </c>
      <c r="AC143" s="9" t="s">
        <v>2715</v>
      </c>
      <c r="AD143" s="9" t="s">
        <v>2716</v>
      </c>
      <c r="AE143" s="9" t="s">
        <v>154</v>
      </c>
      <c r="AF143" s="9" t="s">
        <v>146</v>
      </c>
      <c r="AG143" s="9" t="s">
        <v>2717</v>
      </c>
      <c r="AH143" s="9">
        <v>2004</v>
      </c>
      <c r="AI143" s="9" t="s">
        <v>2718</v>
      </c>
      <c r="AJ143" s="9" t="s">
        <v>191</v>
      </c>
      <c r="AK143" s="9">
        <v>1440</v>
      </c>
      <c r="AL143" s="9">
        <v>2400</v>
      </c>
      <c r="AM143" s="9">
        <v>60</v>
      </c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 t="s">
        <v>157</v>
      </c>
      <c r="BG143" s="9" t="s">
        <v>146</v>
      </c>
      <c r="BH143" s="9" t="s">
        <v>2719</v>
      </c>
      <c r="BI143" s="9">
        <v>2013</v>
      </c>
      <c r="BJ143" s="9" t="s">
        <v>167</v>
      </c>
      <c r="BK143" s="9" t="s">
        <v>191</v>
      </c>
      <c r="BL143" s="9">
        <v>910</v>
      </c>
      <c r="BM143" s="9">
        <v>1600</v>
      </c>
      <c r="BN143" s="9">
        <v>56.88</v>
      </c>
      <c r="BO143" s="9" t="s">
        <v>159</v>
      </c>
      <c r="BP143" s="9" t="s">
        <v>146</v>
      </c>
      <c r="BQ143" s="9" t="s">
        <v>2720</v>
      </c>
      <c r="BR143" s="9">
        <v>2005</v>
      </c>
      <c r="BS143" s="9" t="s">
        <v>2721</v>
      </c>
      <c r="BT143" s="9" t="s">
        <v>191</v>
      </c>
      <c r="BU143" s="9">
        <v>683</v>
      </c>
      <c r="BV143" s="9">
        <v>1000</v>
      </c>
      <c r="BW143" s="9">
        <v>68.3</v>
      </c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 t="s">
        <v>162</v>
      </c>
      <c r="DW143" s="9" t="s">
        <v>146</v>
      </c>
      <c r="DX143" s="9">
        <v>2011</v>
      </c>
      <c r="DY143" s="9">
        <v>86</v>
      </c>
      <c r="DZ143" s="9">
        <v>150</v>
      </c>
      <c r="EA143" s="9">
        <v>57.33</v>
      </c>
      <c r="EB143" s="9" t="s">
        <v>205</v>
      </c>
      <c r="EC143" s="9" t="s">
        <v>348</v>
      </c>
      <c r="ED143" s="9" t="s">
        <v>426</v>
      </c>
      <c r="EE143" s="9" t="s">
        <v>297</v>
      </c>
      <c r="EF143" s="9" t="s">
        <v>785</v>
      </c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14">
        <v>18</v>
      </c>
      <c r="FI143" s="14">
        <v>20.49</v>
      </c>
      <c r="FJ143" s="14">
        <v>11.4667</v>
      </c>
      <c r="FK143" s="14">
        <v>5.6875</v>
      </c>
      <c r="FL143" s="14">
        <v>0</v>
      </c>
      <c r="FM143" s="14">
        <v>0</v>
      </c>
      <c r="FN143" s="14">
        <v>55.6442</v>
      </c>
      <c r="FO143" s="17"/>
      <c r="FP143" s="17"/>
      <c r="FQ143" s="17"/>
      <c r="FR143" s="17"/>
    </row>
    <row r="144" spans="1:174" s="2" customFormat="1" ht="15">
      <c r="A144" s="25">
        <v>143</v>
      </c>
      <c r="B144" s="9" t="s">
        <v>2722</v>
      </c>
      <c r="C144" s="9" t="s">
        <v>1016</v>
      </c>
      <c r="D144" s="9" t="s">
        <v>358</v>
      </c>
      <c r="E144" s="9" t="s">
        <v>483</v>
      </c>
      <c r="F144" s="9" t="s">
        <v>2723</v>
      </c>
      <c r="G144" s="9" t="s">
        <v>163</v>
      </c>
      <c r="H144" s="9" t="s">
        <v>164</v>
      </c>
      <c r="I144" s="9" t="s">
        <v>146</v>
      </c>
      <c r="J144" s="9" t="s">
        <v>146</v>
      </c>
      <c r="K144" s="9" t="s">
        <v>205</v>
      </c>
      <c r="L144" s="9" t="s">
        <v>148</v>
      </c>
      <c r="M144" s="9" t="s">
        <v>148</v>
      </c>
      <c r="N144" s="9" t="s">
        <v>148</v>
      </c>
      <c r="O144" s="9" t="s">
        <v>149</v>
      </c>
      <c r="P144" s="9" t="s">
        <v>149</v>
      </c>
      <c r="Q144" s="9" t="s">
        <v>2724</v>
      </c>
      <c r="R144" s="9" t="s">
        <v>2725</v>
      </c>
      <c r="S144" s="9" t="s">
        <v>2726</v>
      </c>
      <c r="T144" s="9" t="s">
        <v>265</v>
      </c>
      <c r="U144" s="9" t="s">
        <v>266</v>
      </c>
      <c r="V144" s="9" t="s">
        <v>267</v>
      </c>
      <c r="W144" s="9" t="s">
        <v>2724</v>
      </c>
      <c r="X144" s="9" t="s">
        <v>2725</v>
      </c>
      <c r="Y144" s="9" t="s">
        <v>2726</v>
      </c>
      <c r="Z144" s="9" t="s">
        <v>265</v>
      </c>
      <c r="AA144" s="9" t="s">
        <v>266</v>
      </c>
      <c r="AB144" s="9" t="s">
        <v>267</v>
      </c>
      <c r="AC144" s="9" t="s">
        <v>2724</v>
      </c>
      <c r="AD144" s="9" t="s">
        <v>2725</v>
      </c>
      <c r="AE144" s="9" t="s">
        <v>154</v>
      </c>
      <c r="AF144" s="9" t="s">
        <v>146</v>
      </c>
      <c r="AG144" s="9" t="s">
        <v>2727</v>
      </c>
      <c r="AH144" s="9">
        <v>2000</v>
      </c>
      <c r="AI144" s="9" t="s">
        <v>2728</v>
      </c>
      <c r="AJ144" s="9" t="s">
        <v>526</v>
      </c>
      <c r="AK144" s="9">
        <v>1243</v>
      </c>
      <c r="AL144" s="9">
        <v>2400</v>
      </c>
      <c r="AM144" s="9">
        <v>51.79</v>
      </c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 t="s">
        <v>157</v>
      </c>
      <c r="BG144" s="9" t="s">
        <v>146</v>
      </c>
      <c r="BH144" s="9" t="s">
        <v>2729</v>
      </c>
      <c r="BI144" s="9">
        <v>2012</v>
      </c>
      <c r="BJ144" s="9" t="s">
        <v>167</v>
      </c>
      <c r="BK144" s="9" t="s">
        <v>2730</v>
      </c>
      <c r="BL144" s="9">
        <v>597</v>
      </c>
      <c r="BM144" s="9">
        <v>800</v>
      </c>
      <c r="BN144" s="9">
        <v>74.62</v>
      </c>
      <c r="BO144" s="9" t="s">
        <v>159</v>
      </c>
      <c r="BP144" s="9" t="s">
        <v>146</v>
      </c>
      <c r="BQ144" s="9" t="s">
        <v>2731</v>
      </c>
      <c r="BR144" s="9">
        <v>2004</v>
      </c>
      <c r="BS144" s="9" t="s">
        <v>554</v>
      </c>
      <c r="BT144" s="9" t="s">
        <v>526</v>
      </c>
      <c r="BU144" s="9">
        <v>833</v>
      </c>
      <c r="BV144" s="9">
        <v>1200</v>
      </c>
      <c r="BW144" s="9">
        <v>69.42</v>
      </c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 t="s">
        <v>162</v>
      </c>
      <c r="DW144" s="9" t="s">
        <v>146</v>
      </c>
      <c r="DX144" s="9">
        <v>2011</v>
      </c>
      <c r="DY144" s="9">
        <v>88</v>
      </c>
      <c r="DZ144" s="9">
        <v>150</v>
      </c>
      <c r="EA144" s="9">
        <v>58.67</v>
      </c>
      <c r="EB144" s="9" t="s">
        <v>205</v>
      </c>
      <c r="EC144" s="9" t="s">
        <v>266</v>
      </c>
      <c r="ED144" s="9" t="s">
        <v>265</v>
      </c>
      <c r="EE144" s="9" t="s">
        <v>2686</v>
      </c>
      <c r="EF144" s="9" t="s">
        <v>2732</v>
      </c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14">
        <v>15.5375</v>
      </c>
      <c r="FI144" s="14">
        <v>20.825</v>
      </c>
      <c r="FJ144" s="14">
        <v>11.7333</v>
      </c>
      <c r="FK144" s="14">
        <v>7.4625</v>
      </c>
      <c r="FL144" s="14">
        <v>0</v>
      </c>
      <c r="FM144" s="14">
        <v>0</v>
      </c>
      <c r="FN144" s="14">
        <v>55.558299999999996</v>
      </c>
      <c r="FO144" s="17"/>
      <c r="FP144" s="17"/>
      <c r="FQ144" s="17"/>
      <c r="FR144" s="17"/>
    </row>
    <row r="145" spans="1:174" s="2" customFormat="1" ht="15">
      <c r="A145" s="25">
        <v>144</v>
      </c>
      <c r="B145" s="9" t="s">
        <v>2733</v>
      </c>
      <c r="C145" s="9" t="s">
        <v>2734</v>
      </c>
      <c r="D145" s="9" t="s">
        <v>181</v>
      </c>
      <c r="E145" s="9" t="s">
        <v>605</v>
      </c>
      <c r="F145" s="9" t="s">
        <v>2735</v>
      </c>
      <c r="G145" s="9" t="s">
        <v>163</v>
      </c>
      <c r="H145" s="9" t="s">
        <v>164</v>
      </c>
      <c r="I145" s="9" t="s">
        <v>146</v>
      </c>
      <c r="J145" s="9" t="s">
        <v>146</v>
      </c>
      <c r="K145" s="9" t="s">
        <v>205</v>
      </c>
      <c r="L145" s="9" t="s">
        <v>148</v>
      </c>
      <c r="M145" s="9" t="s">
        <v>148</v>
      </c>
      <c r="N145" s="9" t="s">
        <v>148</v>
      </c>
      <c r="O145" s="9" t="s">
        <v>149</v>
      </c>
      <c r="P145" s="9" t="s">
        <v>149</v>
      </c>
      <c r="Q145" s="9" t="s">
        <v>2736</v>
      </c>
      <c r="R145" s="9" t="s">
        <v>2737</v>
      </c>
      <c r="S145" s="9" t="s">
        <v>2738</v>
      </c>
      <c r="T145" s="9" t="s">
        <v>165</v>
      </c>
      <c r="U145" s="9" t="s">
        <v>165</v>
      </c>
      <c r="V145" s="9" t="s">
        <v>1018</v>
      </c>
      <c r="W145" s="9" t="s">
        <v>2736</v>
      </c>
      <c r="X145" s="9" t="s">
        <v>2739</v>
      </c>
      <c r="Y145" s="9" t="s">
        <v>2738</v>
      </c>
      <c r="Z145" s="9" t="s">
        <v>165</v>
      </c>
      <c r="AA145" s="9" t="s">
        <v>165</v>
      </c>
      <c r="AB145" s="9" t="s">
        <v>1018</v>
      </c>
      <c r="AC145" s="9" t="s">
        <v>2736</v>
      </c>
      <c r="AD145" s="9" t="s">
        <v>2739</v>
      </c>
      <c r="AE145" s="9" t="s">
        <v>154</v>
      </c>
      <c r="AF145" s="9" t="s">
        <v>146</v>
      </c>
      <c r="AG145" s="9" t="s">
        <v>2740</v>
      </c>
      <c r="AH145" s="9">
        <v>2009</v>
      </c>
      <c r="AI145" s="9" t="s">
        <v>2741</v>
      </c>
      <c r="AJ145" s="9" t="s">
        <v>436</v>
      </c>
      <c r="AK145" s="9">
        <v>1366</v>
      </c>
      <c r="AL145" s="9">
        <v>2400</v>
      </c>
      <c r="AM145" s="9">
        <v>56.92</v>
      </c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 t="s">
        <v>157</v>
      </c>
      <c r="BG145" s="9" t="s">
        <v>146</v>
      </c>
      <c r="BH145" s="9" t="s">
        <v>2742</v>
      </c>
      <c r="BI145" s="9">
        <v>2012</v>
      </c>
      <c r="BJ145" s="9" t="s">
        <v>167</v>
      </c>
      <c r="BK145" s="9" t="s">
        <v>436</v>
      </c>
      <c r="BL145" s="9">
        <v>494</v>
      </c>
      <c r="BM145" s="9">
        <v>800</v>
      </c>
      <c r="BN145" s="9">
        <v>61.75</v>
      </c>
      <c r="BO145" s="9" t="s">
        <v>159</v>
      </c>
      <c r="BP145" s="9" t="s">
        <v>146</v>
      </c>
      <c r="BQ145" s="9" t="s">
        <v>2743</v>
      </c>
      <c r="BR145" s="9">
        <v>2010</v>
      </c>
      <c r="BS145" s="9" t="s">
        <v>2744</v>
      </c>
      <c r="BT145" s="9" t="s">
        <v>436</v>
      </c>
      <c r="BU145" s="9">
        <v>762</v>
      </c>
      <c r="BV145" s="9">
        <v>1100</v>
      </c>
      <c r="BW145" s="9">
        <v>69.27</v>
      </c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 t="s">
        <v>162</v>
      </c>
      <c r="DW145" s="9" t="s">
        <v>146</v>
      </c>
      <c r="DX145" s="9">
        <v>2013</v>
      </c>
      <c r="DY145" s="9">
        <v>86</v>
      </c>
      <c r="DZ145" s="9">
        <v>150</v>
      </c>
      <c r="EA145" s="9">
        <v>57.33</v>
      </c>
      <c r="EB145" s="9" t="s">
        <v>205</v>
      </c>
      <c r="EC145" s="9" t="s">
        <v>165</v>
      </c>
      <c r="ED145" s="9" t="s">
        <v>165</v>
      </c>
      <c r="EE145" s="9" t="s">
        <v>1286</v>
      </c>
      <c r="EF145" s="9" t="s">
        <v>2745</v>
      </c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14">
        <v>17.075</v>
      </c>
      <c r="FI145" s="14">
        <v>20.7818</v>
      </c>
      <c r="FJ145" s="14">
        <v>11.4667</v>
      </c>
      <c r="FK145" s="14">
        <v>6.175</v>
      </c>
      <c r="FL145" s="14">
        <v>0</v>
      </c>
      <c r="FM145" s="14">
        <v>0</v>
      </c>
      <c r="FN145" s="14">
        <v>55.49849999999999</v>
      </c>
      <c r="FO145" s="17"/>
      <c r="FP145" s="17"/>
      <c r="FQ145" s="17"/>
      <c r="FR145" s="17"/>
    </row>
    <row r="146" spans="1:174" s="2" customFormat="1" ht="15">
      <c r="A146" s="25">
        <v>145</v>
      </c>
      <c r="B146" s="9" t="s">
        <v>2746</v>
      </c>
      <c r="C146" s="9" t="s">
        <v>867</v>
      </c>
      <c r="D146" s="9" t="s">
        <v>793</v>
      </c>
      <c r="E146" s="9" t="s">
        <v>637</v>
      </c>
      <c r="F146" s="9" t="s">
        <v>2747</v>
      </c>
      <c r="G146" s="9" t="s">
        <v>144</v>
      </c>
      <c r="H146" s="9" t="s">
        <v>145</v>
      </c>
      <c r="I146" s="9" t="s">
        <v>146</v>
      </c>
      <c r="J146" s="9" t="s">
        <v>146</v>
      </c>
      <c r="K146" s="9" t="s">
        <v>205</v>
      </c>
      <c r="L146" s="9" t="s">
        <v>148</v>
      </c>
      <c r="M146" s="9" t="s">
        <v>148</v>
      </c>
      <c r="N146" s="9" t="s">
        <v>148</v>
      </c>
      <c r="O146" s="9" t="s">
        <v>149</v>
      </c>
      <c r="P146" s="9" t="s">
        <v>149</v>
      </c>
      <c r="Q146" s="9" t="s">
        <v>2748</v>
      </c>
      <c r="R146" s="9" t="s">
        <v>2749</v>
      </c>
      <c r="S146" s="9" t="s">
        <v>2750</v>
      </c>
      <c r="T146" s="9" t="s">
        <v>241</v>
      </c>
      <c r="U146" s="9" t="s">
        <v>241</v>
      </c>
      <c r="V146" s="9" t="s">
        <v>2751</v>
      </c>
      <c r="W146" s="9" t="s">
        <v>2748</v>
      </c>
      <c r="X146" s="9" t="s">
        <v>2752</v>
      </c>
      <c r="Y146" s="9" t="s">
        <v>2750</v>
      </c>
      <c r="Z146" s="9" t="s">
        <v>241</v>
      </c>
      <c r="AA146" s="9" t="s">
        <v>241</v>
      </c>
      <c r="AB146" s="9" t="s">
        <v>2751</v>
      </c>
      <c r="AC146" s="9" t="s">
        <v>2748</v>
      </c>
      <c r="AD146" s="9" t="s">
        <v>2752</v>
      </c>
      <c r="AE146" s="9" t="s">
        <v>154</v>
      </c>
      <c r="AF146" s="9" t="s">
        <v>146</v>
      </c>
      <c r="AG146" s="9" t="s">
        <v>2753</v>
      </c>
      <c r="AH146" s="9">
        <v>2004</v>
      </c>
      <c r="AI146" s="9" t="s">
        <v>2754</v>
      </c>
      <c r="AJ146" s="9" t="s">
        <v>436</v>
      </c>
      <c r="AK146" s="9">
        <v>1455</v>
      </c>
      <c r="AL146" s="9">
        <v>2400</v>
      </c>
      <c r="AM146" s="9">
        <v>60.62</v>
      </c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 t="s">
        <v>157</v>
      </c>
      <c r="BG146" s="9" t="s">
        <v>146</v>
      </c>
      <c r="BH146" s="9" t="s">
        <v>2755</v>
      </c>
      <c r="BI146" s="9">
        <v>2007</v>
      </c>
      <c r="BJ146" s="9" t="s">
        <v>167</v>
      </c>
      <c r="BK146" s="9" t="s">
        <v>436</v>
      </c>
      <c r="BL146" s="9">
        <v>440</v>
      </c>
      <c r="BM146" s="9">
        <v>800</v>
      </c>
      <c r="BN146" s="9">
        <v>55</v>
      </c>
      <c r="BO146" s="9" t="s">
        <v>159</v>
      </c>
      <c r="BP146" s="9" t="s">
        <v>146</v>
      </c>
      <c r="BQ146" s="9" t="s">
        <v>2756</v>
      </c>
      <c r="BR146" s="9">
        <v>2006</v>
      </c>
      <c r="BS146" s="9" t="s">
        <v>248</v>
      </c>
      <c r="BT146" s="9" t="s">
        <v>161</v>
      </c>
      <c r="BU146" s="9">
        <v>828</v>
      </c>
      <c r="BV146" s="9">
        <v>1200</v>
      </c>
      <c r="BW146" s="9">
        <v>69</v>
      </c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 t="s">
        <v>162</v>
      </c>
      <c r="DW146" s="9" t="s">
        <v>146</v>
      </c>
      <c r="DX146" s="9">
        <v>2011</v>
      </c>
      <c r="DY146" s="9">
        <v>83</v>
      </c>
      <c r="DZ146" s="9">
        <v>150</v>
      </c>
      <c r="EA146" s="9">
        <v>55.33</v>
      </c>
      <c r="EB146" s="9" t="s">
        <v>205</v>
      </c>
      <c r="EC146" s="9" t="s">
        <v>2757</v>
      </c>
      <c r="ED146" s="9" t="s">
        <v>2758</v>
      </c>
      <c r="EE146" s="9" t="s">
        <v>177</v>
      </c>
      <c r="EF146" s="9" t="s">
        <v>355</v>
      </c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14">
        <v>18.1875</v>
      </c>
      <c r="FI146" s="14">
        <v>20.7</v>
      </c>
      <c r="FJ146" s="14">
        <v>11.0667</v>
      </c>
      <c r="FK146" s="14">
        <v>5.5</v>
      </c>
      <c r="FL146" s="14">
        <v>0</v>
      </c>
      <c r="FM146" s="14">
        <v>0</v>
      </c>
      <c r="FN146" s="14">
        <v>55.4542</v>
      </c>
      <c r="FO146" s="17"/>
      <c r="FP146" s="17"/>
      <c r="FQ146" s="17"/>
      <c r="FR146" s="17"/>
    </row>
    <row r="147" spans="1:174" s="2" customFormat="1" ht="15">
      <c r="A147" s="25">
        <v>146</v>
      </c>
      <c r="B147" s="9" t="s">
        <v>2759</v>
      </c>
      <c r="C147" s="9" t="s">
        <v>2760</v>
      </c>
      <c r="D147" s="9" t="s">
        <v>657</v>
      </c>
      <c r="E147" s="9" t="s">
        <v>1002</v>
      </c>
      <c r="F147" s="9" t="s">
        <v>2761</v>
      </c>
      <c r="G147" s="9" t="s">
        <v>163</v>
      </c>
      <c r="H147" s="9" t="s">
        <v>164</v>
      </c>
      <c r="I147" s="9" t="s">
        <v>146</v>
      </c>
      <c r="J147" s="9" t="s">
        <v>146</v>
      </c>
      <c r="K147" s="9" t="s">
        <v>205</v>
      </c>
      <c r="L147" s="9" t="s">
        <v>148</v>
      </c>
      <c r="M147" s="9" t="s">
        <v>148</v>
      </c>
      <c r="N147" s="9" t="s">
        <v>148</v>
      </c>
      <c r="O147" s="9" t="s">
        <v>149</v>
      </c>
      <c r="P147" s="9" t="s">
        <v>146</v>
      </c>
      <c r="Q147" s="9" t="s">
        <v>2762</v>
      </c>
      <c r="R147" s="9" t="s">
        <v>2763</v>
      </c>
      <c r="S147" s="9" t="s">
        <v>2764</v>
      </c>
      <c r="T147" s="9" t="s">
        <v>270</v>
      </c>
      <c r="U147" s="9" t="s">
        <v>270</v>
      </c>
      <c r="V147" s="9" t="s">
        <v>2765</v>
      </c>
      <c r="W147" s="9" t="s">
        <v>2762</v>
      </c>
      <c r="X147" s="9" t="s">
        <v>2766</v>
      </c>
      <c r="Y147" s="9" t="s">
        <v>2764</v>
      </c>
      <c r="Z147" s="9" t="s">
        <v>270</v>
      </c>
      <c r="AA147" s="9" t="s">
        <v>270</v>
      </c>
      <c r="AB147" s="9" t="s">
        <v>2765</v>
      </c>
      <c r="AC147" s="9" t="s">
        <v>2762</v>
      </c>
      <c r="AD147" s="9" t="s">
        <v>2766</v>
      </c>
      <c r="AE147" s="9" t="s">
        <v>154</v>
      </c>
      <c r="AF147" s="9" t="s">
        <v>146</v>
      </c>
      <c r="AG147" s="9" t="s">
        <v>2767</v>
      </c>
      <c r="AH147" s="9">
        <v>1999</v>
      </c>
      <c r="AI147" s="9" t="s">
        <v>2768</v>
      </c>
      <c r="AJ147" s="9" t="s">
        <v>166</v>
      </c>
      <c r="AK147" s="9">
        <v>1240</v>
      </c>
      <c r="AL147" s="9">
        <v>2400</v>
      </c>
      <c r="AM147" s="9">
        <v>51.67</v>
      </c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 t="s">
        <v>157</v>
      </c>
      <c r="BG147" s="9" t="s">
        <v>146</v>
      </c>
      <c r="BH147" s="9" t="s">
        <v>2769</v>
      </c>
      <c r="BI147" s="9">
        <v>2002</v>
      </c>
      <c r="BJ147" s="9" t="s">
        <v>167</v>
      </c>
      <c r="BK147" s="9" t="s">
        <v>2770</v>
      </c>
      <c r="BL147" s="9">
        <v>480</v>
      </c>
      <c r="BM147" s="9">
        <v>800</v>
      </c>
      <c r="BN147" s="9">
        <v>60</v>
      </c>
      <c r="BO147" s="9" t="s">
        <v>159</v>
      </c>
      <c r="BP147" s="9" t="s">
        <v>146</v>
      </c>
      <c r="BQ147" s="9" t="s">
        <v>2771</v>
      </c>
      <c r="BR147" s="9">
        <v>2001</v>
      </c>
      <c r="BS147" s="9" t="s">
        <v>2772</v>
      </c>
      <c r="BT147" s="9" t="s">
        <v>2770</v>
      </c>
      <c r="BU147" s="9">
        <v>617</v>
      </c>
      <c r="BV147" s="9">
        <v>1000</v>
      </c>
      <c r="BW147" s="9">
        <v>61.7</v>
      </c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 t="s">
        <v>198</v>
      </c>
      <c r="CZ147" s="9" t="s">
        <v>146</v>
      </c>
      <c r="DA147" s="9" t="s">
        <v>2773</v>
      </c>
      <c r="DB147" s="9">
        <v>2004</v>
      </c>
      <c r="DC147" s="9" t="s">
        <v>724</v>
      </c>
      <c r="DD147" s="9" t="s">
        <v>2770</v>
      </c>
      <c r="DE147" s="9">
        <v>4.9</v>
      </c>
      <c r="DF147" s="9">
        <v>6</v>
      </c>
      <c r="DG147" s="9">
        <v>81.67</v>
      </c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 t="s">
        <v>162</v>
      </c>
      <c r="DW147" s="9" t="s">
        <v>146</v>
      </c>
      <c r="DX147" s="9">
        <v>2013</v>
      </c>
      <c r="DY147" s="9">
        <v>85</v>
      </c>
      <c r="DZ147" s="9">
        <v>150</v>
      </c>
      <c r="EA147" s="9">
        <v>56.67</v>
      </c>
      <c r="EB147" s="9" t="s">
        <v>205</v>
      </c>
      <c r="EC147" s="9" t="s">
        <v>270</v>
      </c>
      <c r="ED147" s="9" t="s">
        <v>270</v>
      </c>
      <c r="EE147" s="9" t="s">
        <v>177</v>
      </c>
      <c r="EF147" s="9" t="s">
        <v>2774</v>
      </c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 t="s">
        <v>14</v>
      </c>
      <c r="FC147" s="9" t="s">
        <v>2775</v>
      </c>
      <c r="FD147" s="9" t="s">
        <v>2776</v>
      </c>
      <c r="FE147" s="9">
        <v>5</v>
      </c>
      <c r="FF147" s="9">
        <v>2</v>
      </c>
      <c r="FG147" s="9">
        <v>10</v>
      </c>
      <c r="FH147" s="14">
        <v>15.5</v>
      </c>
      <c r="FI147" s="14">
        <v>18.51</v>
      </c>
      <c r="FJ147" s="14">
        <v>11.3333</v>
      </c>
      <c r="FK147" s="14">
        <v>6</v>
      </c>
      <c r="FL147" s="14">
        <v>4.0833</v>
      </c>
      <c r="FM147" s="14">
        <v>0</v>
      </c>
      <c r="FN147" s="14">
        <v>55.42660000000001</v>
      </c>
      <c r="FO147" s="17"/>
      <c r="FP147" s="17"/>
      <c r="FQ147" s="17"/>
      <c r="FR147" s="17"/>
    </row>
    <row r="148" spans="1:174" s="2" customFormat="1" ht="15">
      <c r="A148" s="25">
        <v>147</v>
      </c>
      <c r="B148" s="9" t="s">
        <v>2777</v>
      </c>
      <c r="C148" s="9" t="s">
        <v>722</v>
      </c>
      <c r="D148" s="9" t="s">
        <v>2778</v>
      </c>
      <c r="E148" s="9" t="s">
        <v>735</v>
      </c>
      <c r="F148" s="9" t="s">
        <v>2779</v>
      </c>
      <c r="G148" s="9" t="s">
        <v>144</v>
      </c>
      <c r="H148" s="9" t="s">
        <v>164</v>
      </c>
      <c r="I148" s="9" t="s">
        <v>146</v>
      </c>
      <c r="J148" s="9" t="s">
        <v>146</v>
      </c>
      <c r="K148" s="9" t="s">
        <v>205</v>
      </c>
      <c r="L148" s="9" t="s">
        <v>148</v>
      </c>
      <c r="M148" s="9" t="s">
        <v>148</v>
      </c>
      <c r="N148" s="9" t="s">
        <v>148</v>
      </c>
      <c r="O148" s="9" t="s">
        <v>149</v>
      </c>
      <c r="P148" s="9" t="s">
        <v>149</v>
      </c>
      <c r="Q148" s="9" t="s">
        <v>2780</v>
      </c>
      <c r="R148" s="9" t="s">
        <v>2781</v>
      </c>
      <c r="S148" s="9" t="s">
        <v>2782</v>
      </c>
      <c r="T148" s="9" t="s">
        <v>981</v>
      </c>
      <c r="U148" s="9" t="s">
        <v>294</v>
      </c>
      <c r="V148" s="9" t="s">
        <v>2783</v>
      </c>
      <c r="W148" s="9" t="s">
        <v>2780</v>
      </c>
      <c r="X148" s="9" t="s">
        <v>2784</v>
      </c>
      <c r="Y148" s="9" t="s">
        <v>2782</v>
      </c>
      <c r="Z148" s="9" t="s">
        <v>981</v>
      </c>
      <c r="AA148" s="9" t="s">
        <v>294</v>
      </c>
      <c r="AB148" s="9" t="s">
        <v>2783</v>
      </c>
      <c r="AC148" s="9" t="s">
        <v>2780</v>
      </c>
      <c r="AD148" s="9" t="s">
        <v>2784</v>
      </c>
      <c r="AE148" s="9" t="s">
        <v>154</v>
      </c>
      <c r="AF148" s="9" t="s">
        <v>146</v>
      </c>
      <c r="AG148" s="9" t="s">
        <v>2785</v>
      </c>
      <c r="AH148" s="9">
        <v>2010</v>
      </c>
      <c r="AI148" s="9" t="s">
        <v>2786</v>
      </c>
      <c r="AJ148" s="9" t="s">
        <v>380</v>
      </c>
      <c r="AK148" s="9">
        <v>1444</v>
      </c>
      <c r="AL148" s="9">
        <v>2400</v>
      </c>
      <c r="AM148" s="9">
        <v>60.17</v>
      </c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 t="s">
        <v>157</v>
      </c>
      <c r="BG148" s="9" t="s">
        <v>146</v>
      </c>
      <c r="BH148" s="9" t="s">
        <v>2787</v>
      </c>
      <c r="BI148" s="9">
        <v>2013</v>
      </c>
      <c r="BJ148" s="9" t="s">
        <v>167</v>
      </c>
      <c r="BK148" s="9" t="s">
        <v>380</v>
      </c>
      <c r="BL148" s="9">
        <v>1036</v>
      </c>
      <c r="BM148" s="9">
        <v>1600</v>
      </c>
      <c r="BN148" s="9">
        <v>64.75</v>
      </c>
      <c r="BO148" s="9" t="s">
        <v>159</v>
      </c>
      <c r="BP148" s="9" t="s">
        <v>146</v>
      </c>
      <c r="BQ148" s="9" t="s">
        <v>2788</v>
      </c>
      <c r="BR148" s="9">
        <v>2011</v>
      </c>
      <c r="BS148" s="9" t="s">
        <v>254</v>
      </c>
      <c r="BT148" s="9" t="s">
        <v>380</v>
      </c>
      <c r="BU148" s="9">
        <v>697</v>
      </c>
      <c r="BV148" s="9">
        <v>1100</v>
      </c>
      <c r="BW148" s="9">
        <v>63.36</v>
      </c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 t="s">
        <v>162</v>
      </c>
      <c r="DW148" s="9" t="s">
        <v>146</v>
      </c>
      <c r="DX148" s="9">
        <v>2011</v>
      </c>
      <c r="DY148" s="9">
        <v>89</v>
      </c>
      <c r="DZ148" s="9">
        <v>150</v>
      </c>
      <c r="EA148" s="9">
        <v>59.33</v>
      </c>
      <c r="EB148" s="9" t="s">
        <v>205</v>
      </c>
      <c r="EC148" s="9" t="s">
        <v>2789</v>
      </c>
      <c r="ED148" s="9" t="s">
        <v>2790</v>
      </c>
      <c r="EE148" s="9" t="s">
        <v>2791</v>
      </c>
      <c r="EF148" s="9" t="s">
        <v>506</v>
      </c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14">
        <v>18.05</v>
      </c>
      <c r="FI148" s="14">
        <v>19.0091</v>
      </c>
      <c r="FJ148" s="14">
        <v>11.8667</v>
      </c>
      <c r="FK148" s="14">
        <v>6.475</v>
      </c>
      <c r="FL148" s="14">
        <v>0</v>
      </c>
      <c r="FM148" s="14">
        <v>0</v>
      </c>
      <c r="FN148" s="14">
        <v>55.400800000000004</v>
      </c>
      <c r="FO148" s="17"/>
      <c r="FP148" s="17"/>
      <c r="FQ148" s="17"/>
      <c r="FR148" s="17"/>
    </row>
    <row r="149" spans="1:174" s="2" customFormat="1" ht="15">
      <c r="A149" s="25">
        <v>148</v>
      </c>
      <c r="B149" s="9" t="s">
        <v>2792</v>
      </c>
      <c r="C149" s="9" t="s">
        <v>664</v>
      </c>
      <c r="D149" s="9" t="s">
        <v>2793</v>
      </c>
      <c r="E149" s="9" t="s">
        <v>483</v>
      </c>
      <c r="F149" s="9" t="s">
        <v>2794</v>
      </c>
      <c r="G149" s="9" t="s">
        <v>163</v>
      </c>
      <c r="H149" s="9" t="s">
        <v>145</v>
      </c>
      <c r="I149" s="9" t="s">
        <v>146</v>
      </c>
      <c r="J149" s="9" t="s">
        <v>146</v>
      </c>
      <c r="K149" s="9" t="s">
        <v>205</v>
      </c>
      <c r="L149" s="9" t="s">
        <v>148</v>
      </c>
      <c r="M149" s="9" t="s">
        <v>148</v>
      </c>
      <c r="N149" s="9" t="s">
        <v>148</v>
      </c>
      <c r="O149" s="9" t="s">
        <v>149</v>
      </c>
      <c r="P149" s="9" t="s">
        <v>149</v>
      </c>
      <c r="Q149" s="9" t="s">
        <v>2795</v>
      </c>
      <c r="R149" s="9" t="s">
        <v>2796</v>
      </c>
      <c r="S149" s="9" t="s">
        <v>2797</v>
      </c>
      <c r="T149" s="9" t="s">
        <v>985</v>
      </c>
      <c r="U149" s="9" t="s">
        <v>344</v>
      </c>
      <c r="V149" s="9" t="s">
        <v>1007</v>
      </c>
      <c r="W149" s="9" t="s">
        <v>2795</v>
      </c>
      <c r="X149" s="9" t="s">
        <v>259</v>
      </c>
      <c r="Y149" s="9" t="s">
        <v>2797</v>
      </c>
      <c r="Z149" s="9" t="s">
        <v>985</v>
      </c>
      <c r="AA149" s="9" t="s">
        <v>344</v>
      </c>
      <c r="AB149" s="9" t="s">
        <v>1007</v>
      </c>
      <c r="AC149" s="9" t="s">
        <v>2795</v>
      </c>
      <c r="AD149" s="9" t="s">
        <v>259</v>
      </c>
      <c r="AE149" s="9" t="s">
        <v>154</v>
      </c>
      <c r="AF149" s="9" t="s">
        <v>146</v>
      </c>
      <c r="AG149" s="9" t="s">
        <v>2798</v>
      </c>
      <c r="AH149" s="9">
        <v>2009</v>
      </c>
      <c r="AI149" s="9" t="s">
        <v>2799</v>
      </c>
      <c r="AJ149" s="9" t="s">
        <v>243</v>
      </c>
      <c r="AK149" s="9">
        <v>1274</v>
      </c>
      <c r="AL149" s="9">
        <v>2400</v>
      </c>
      <c r="AM149" s="9">
        <v>53.08</v>
      </c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 t="s">
        <v>157</v>
      </c>
      <c r="BG149" s="9" t="s">
        <v>146</v>
      </c>
      <c r="BH149" s="9" t="s">
        <v>2800</v>
      </c>
      <c r="BI149" s="9">
        <v>2013</v>
      </c>
      <c r="BJ149" s="9" t="s">
        <v>167</v>
      </c>
      <c r="BK149" s="9" t="s">
        <v>1015</v>
      </c>
      <c r="BL149" s="9">
        <v>550</v>
      </c>
      <c r="BM149" s="9">
        <v>1000</v>
      </c>
      <c r="BN149" s="9">
        <v>55</v>
      </c>
      <c r="BO149" s="9" t="s">
        <v>159</v>
      </c>
      <c r="BP149" s="9" t="s">
        <v>146</v>
      </c>
      <c r="BQ149" s="9" t="s">
        <v>2801</v>
      </c>
      <c r="BR149" s="9">
        <v>2010</v>
      </c>
      <c r="BS149" s="9" t="s">
        <v>254</v>
      </c>
      <c r="BT149" s="9" t="s">
        <v>243</v>
      </c>
      <c r="BU149" s="9">
        <v>911</v>
      </c>
      <c r="BV149" s="9">
        <v>1200</v>
      </c>
      <c r="BW149" s="9">
        <v>75.92</v>
      </c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 t="s">
        <v>162</v>
      </c>
      <c r="DW149" s="9" t="s">
        <v>146</v>
      </c>
      <c r="DX149" s="9">
        <v>2011</v>
      </c>
      <c r="DY149" s="9">
        <v>84</v>
      </c>
      <c r="DZ149" s="9">
        <v>150</v>
      </c>
      <c r="EA149" s="9">
        <v>56</v>
      </c>
      <c r="EB149" s="9" t="s">
        <v>205</v>
      </c>
      <c r="EC149" s="9" t="s">
        <v>344</v>
      </c>
      <c r="ED149" s="9" t="s">
        <v>985</v>
      </c>
      <c r="EE149" s="9" t="s">
        <v>2802</v>
      </c>
      <c r="EF149" s="9" t="s">
        <v>2803</v>
      </c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14">
        <v>15.925</v>
      </c>
      <c r="FI149" s="14">
        <v>22.775</v>
      </c>
      <c r="FJ149" s="14">
        <v>11.2</v>
      </c>
      <c r="FK149" s="14">
        <v>5.5</v>
      </c>
      <c r="FL149" s="14">
        <v>0</v>
      </c>
      <c r="FM149" s="14">
        <v>0</v>
      </c>
      <c r="FN149" s="14">
        <v>55.400000000000006</v>
      </c>
      <c r="FO149" s="17"/>
      <c r="FP149" s="17"/>
      <c r="FQ149" s="17"/>
      <c r="FR149" s="17"/>
    </row>
    <row r="150" spans="1:174" s="2" customFormat="1" ht="15">
      <c r="A150" s="25">
        <v>149</v>
      </c>
      <c r="B150" s="9" t="s">
        <v>2804</v>
      </c>
      <c r="C150" s="9" t="s">
        <v>1416</v>
      </c>
      <c r="D150" s="9" t="s">
        <v>1417</v>
      </c>
      <c r="E150" s="9" t="s">
        <v>2805</v>
      </c>
      <c r="F150" s="9" t="s">
        <v>2806</v>
      </c>
      <c r="G150" s="9" t="s">
        <v>144</v>
      </c>
      <c r="H150" s="9" t="s">
        <v>164</v>
      </c>
      <c r="I150" s="9" t="s">
        <v>146</v>
      </c>
      <c r="J150" s="9" t="s">
        <v>146</v>
      </c>
      <c r="K150" s="9" t="s">
        <v>205</v>
      </c>
      <c r="L150" s="9" t="s">
        <v>148</v>
      </c>
      <c r="M150" s="9" t="s">
        <v>148</v>
      </c>
      <c r="N150" s="9" t="s">
        <v>148</v>
      </c>
      <c r="O150" s="9" t="s">
        <v>149</v>
      </c>
      <c r="P150" s="9" t="s">
        <v>149</v>
      </c>
      <c r="Q150" s="9" t="s">
        <v>2807</v>
      </c>
      <c r="R150" s="9" t="s">
        <v>795</v>
      </c>
      <c r="S150" s="9" t="s">
        <v>2808</v>
      </c>
      <c r="T150" s="9" t="s">
        <v>629</v>
      </c>
      <c r="U150" s="9" t="s">
        <v>270</v>
      </c>
      <c r="V150" s="9" t="s">
        <v>630</v>
      </c>
      <c r="W150" s="9" t="s">
        <v>796</v>
      </c>
      <c r="X150" s="9" t="s">
        <v>797</v>
      </c>
      <c r="Y150" s="9" t="s">
        <v>2808</v>
      </c>
      <c r="Z150" s="9" t="s">
        <v>629</v>
      </c>
      <c r="AA150" s="9" t="s">
        <v>270</v>
      </c>
      <c r="AB150" s="9" t="s">
        <v>630</v>
      </c>
      <c r="AC150" s="9" t="s">
        <v>796</v>
      </c>
      <c r="AD150" s="9" t="s">
        <v>797</v>
      </c>
      <c r="AE150" s="9" t="s">
        <v>154</v>
      </c>
      <c r="AF150" s="9" t="s">
        <v>146</v>
      </c>
      <c r="AG150" s="9" t="s">
        <v>2809</v>
      </c>
      <c r="AH150" s="9">
        <v>2007</v>
      </c>
      <c r="AI150" s="9" t="s">
        <v>2810</v>
      </c>
      <c r="AJ150" s="9" t="s">
        <v>166</v>
      </c>
      <c r="AK150" s="9">
        <v>1440</v>
      </c>
      <c r="AL150" s="9">
        <v>2400</v>
      </c>
      <c r="AM150" s="9">
        <v>60</v>
      </c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 t="s">
        <v>157</v>
      </c>
      <c r="BG150" s="9" t="s">
        <v>146</v>
      </c>
      <c r="BH150" s="9" t="s">
        <v>2809</v>
      </c>
      <c r="BI150" s="9">
        <v>2011</v>
      </c>
      <c r="BJ150" s="9" t="s">
        <v>174</v>
      </c>
      <c r="BK150" s="9" t="s">
        <v>166</v>
      </c>
      <c r="BL150" s="9">
        <v>403</v>
      </c>
      <c r="BM150" s="9">
        <v>800</v>
      </c>
      <c r="BN150" s="9">
        <v>50.38</v>
      </c>
      <c r="BO150" s="9" t="s">
        <v>159</v>
      </c>
      <c r="BP150" s="9" t="s">
        <v>146</v>
      </c>
      <c r="BQ150" s="9" t="s">
        <v>2809</v>
      </c>
      <c r="BR150" s="9">
        <v>2009</v>
      </c>
      <c r="BS150" s="9" t="s">
        <v>535</v>
      </c>
      <c r="BT150" s="9" t="s">
        <v>166</v>
      </c>
      <c r="BU150" s="9">
        <v>774</v>
      </c>
      <c r="BV150" s="9">
        <v>1100</v>
      </c>
      <c r="BW150" s="9">
        <v>70.36</v>
      </c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 t="s">
        <v>162</v>
      </c>
      <c r="DW150" s="9" t="s">
        <v>146</v>
      </c>
      <c r="DX150" s="9">
        <v>2011</v>
      </c>
      <c r="DY150" s="9">
        <v>84</v>
      </c>
      <c r="DZ150" s="9">
        <v>150</v>
      </c>
      <c r="EA150" s="9">
        <v>56</v>
      </c>
      <c r="EB150" s="9" t="s">
        <v>205</v>
      </c>
      <c r="EC150" s="9" t="s">
        <v>270</v>
      </c>
      <c r="ED150" s="9" t="s">
        <v>629</v>
      </c>
      <c r="EE150" s="9" t="s">
        <v>297</v>
      </c>
      <c r="EF150" s="9" t="s">
        <v>2811</v>
      </c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14">
        <v>18</v>
      </c>
      <c r="FI150" s="14">
        <v>21.1091</v>
      </c>
      <c r="FJ150" s="14">
        <v>11.2</v>
      </c>
      <c r="FK150" s="14">
        <v>5.0375</v>
      </c>
      <c r="FL150" s="14">
        <v>0</v>
      </c>
      <c r="FM150" s="14">
        <v>0</v>
      </c>
      <c r="FN150" s="14">
        <v>55.3466</v>
      </c>
      <c r="FO150" s="17"/>
      <c r="FP150" s="17"/>
      <c r="FQ150" s="17"/>
      <c r="FR150" s="17"/>
    </row>
    <row r="151" spans="1:174" s="2" customFormat="1" ht="15">
      <c r="A151" s="25">
        <v>150</v>
      </c>
      <c r="B151" s="9" t="s">
        <v>2812</v>
      </c>
      <c r="C151" s="9" t="s">
        <v>237</v>
      </c>
      <c r="D151" s="9" t="s">
        <v>2813</v>
      </c>
      <c r="E151" s="9" t="s">
        <v>2814</v>
      </c>
      <c r="F151" s="9" t="s">
        <v>2815</v>
      </c>
      <c r="G151" s="9" t="s">
        <v>144</v>
      </c>
      <c r="H151" s="9" t="s">
        <v>145</v>
      </c>
      <c r="I151" s="9" t="s">
        <v>146</v>
      </c>
      <c r="J151" s="9" t="s">
        <v>146</v>
      </c>
      <c r="K151" s="9" t="s">
        <v>205</v>
      </c>
      <c r="L151" s="9" t="s">
        <v>148</v>
      </c>
      <c r="M151" s="9" t="s">
        <v>148</v>
      </c>
      <c r="N151" s="9" t="s">
        <v>148</v>
      </c>
      <c r="O151" s="9" t="s">
        <v>149</v>
      </c>
      <c r="P151" s="9" t="s">
        <v>149</v>
      </c>
      <c r="Q151" s="9" t="s">
        <v>2816</v>
      </c>
      <c r="R151" s="9" t="s">
        <v>2817</v>
      </c>
      <c r="S151" s="9" t="s">
        <v>2818</v>
      </c>
      <c r="T151" s="9" t="s">
        <v>970</v>
      </c>
      <c r="U151" s="9" t="s">
        <v>270</v>
      </c>
      <c r="V151" s="9" t="s">
        <v>1189</v>
      </c>
      <c r="W151" s="9" t="s">
        <v>2816</v>
      </c>
      <c r="X151" s="9" t="s">
        <v>2819</v>
      </c>
      <c r="Y151" s="9" t="s">
        <v>2818</v>
      </c>
      <c r="Z151" s="9" t="s">
        <v>970</v>
      </c>
      <c r="AA151" s="9" t="s">
        <v>270</v>
      </c>
      <c r="AB151" s="9" t="s">
        <v>1189</v>
      </c>
      <c r="AC151" s="9" t="s">
        <v>2816</v>
      </c>
      <c r="AD151" s="9" t="s">
        <v>2819</v>
      </c>
      <c r="AE151" s="9" t="s">
        <v>154</v>
      </c>
      <c r="AF151" s="9" t="s">
        <v>146</v>
      </c>
      <c r="AG151" s="9" t="s">
        <v>2820</v>
      </c>
      <c r="AH151" s="9">
        <v>2005</v>
      </c>
      <c r="AI151" s="9" t="s">
        <v>2821</v>
      </c>
      <c r="AJ151" s="9" t="s">
        <v>502</v>
      </c>
      <c r="AK151" s="9">
        <v>1404</v>
      </c>
      <c r="AL151" s="9">
        <v>2400</v>
      </c>
      <c r="AM151" s="9">
        <v>58.5</v>
      </c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 t="s">
        <v>157</v>
      </c>
      <c r="BG151" s="9" t="s">
        <v>146</v>
      </c>
      <c r="BH151" s="9" t="s">
        <v>2822</v>
      </c>
      <c r="BI151" s="9">
        <v>2010</v>
      </c>
      <c r="BJ151" s="9" t="s">
        <v>174</v>
      </c>
      <c r="BK151" s="9" t="s">
        <v>1190</v>
      </c>
      <c r="BL151" s="9">
        <v>346</v>
      </c>
      <c r="BM151" s="9">
        <v>800</v>
      </c>
      <c r="BN151" s="9">
        <v>43.25</v>
      </c>
      <c r="BO151" s="9" t="s">
        <v>159</v>
      </c>
      <c r="BP151" s="9" t="s">
        <v>146</v>
      </c>
      <c r="BQ151" s="9" t="s">
        <v>2823</v>
      </c>
      <c r="BR151" s="9">
        <v>2008</v>
      </c>
      <c r="BS151" s="9" t="s">
        <v>254</v>
      </c>
      <c r="BT151" s="9" t="s">
        <v>1190</v>
      </c>
      <c r="BU151" s="9">
        <v>782</v>
      </c>
      <c r="BV151" s="9">
        <v>1100</v>
      </c>
      <c r="BW151" s="9">
        <v>71.09</v>
      </c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 t="s">
        <v>162</v>
      </c>
      <c r="DW151" s="9" t="s">
        <v>146</v>
      </c>
      <c r="DX151" s="9">
        <v>2011</v>
      </c>
      <c r="DY151" s="9">
        <v>91</v>
      </c>
      <c r="DZ151" s="9">
        <v>150</v>
      </c>
      <c r="EA151" s="9">
        <v>60.67</v>
      </c>
      <c r="EB151" s="9" t="s">
        <v>205</v>
      </c>
      <c r="EC151" s="9" t="s">
        <v>270</v>
      </c>
      <c r="ED151" s="9" t="s">
        <v>2824</v>
      </c>
      <c r="EE151" s="9" t="s">
        <v>2825</v>
      </c>
      <c r="EF151" s="9" t="s">
        <v>2826</v>
      </c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14">
        <v>17.55</v>
      </c>
      <c r="FI151" s="14">
        <v>21.3273</v>
      </c>
      <c r="FJ151" s="14">
        <v>12.1333</v>
      </c>
      <c r="FK151" s="14">
        <v>4.325</v>
      </c>
      <c r="FL151" s="14">
        <v>0</v>
      </c>
      <c r="FM151" s="14">
        <v>0</v>
      </c>
      <c r="FN151" s="14">
        <v>55.33560000000001</v>
      </c>
      <c r="FO151" s="17"/>
      <c r="FP151" s="17"/>
      <c r="FQ151" s="17"/>
      <c r="FR151" s="17"/>
    </row>
    <row r="152" spans="1:174" s="2" customFormat="1" ht="15">
      <c r="A152" s="25">
        <v>151</v>
      </c>
      <c r="B152" s="9" t="s">
        <v>2830</v>
      </c>
      <c r="C152" s="9" t="s">
        <v>1143</v>
      </c>
      <c r="D152" s="9" t="s">
        <v>664</v>
      </c>
      <c r="E152" s="9" t="s">
        <v>417</v>
      </c>
      <c r="F152" s="9" t="s">
        <v>2831</v>
      </c>
      <c r="G152" s="9" t="s">
        <v>163</v>
      </c>
      <c r="H152" s="9" t="s">
        <v>164</v>
      </c>
      <c r="I152" s="9" t="s">
        <v>146</v>
      </c>
      <c r="J152" s="9" t="s">
        <v>146</v>
      </c>
      <c r="K152" s="9" t="s">
        <v>205</v>
      </c>
      <c r="L152" s="9" t="s">
        <v>148</v>
      </c>
      <c r="M152" s="9" t="s">
        <v>148</v>
      </c>
      <c r="N152" s="9" t="s">
        <v>148</v>
      </c>
      <c r="O152" s="9" t="s">
        <v>149</v>
      </c>
      <c r="P152" s="9" t="s">
        <v>149</v>
      </c>
      <c r="Q152" s="9" t="s">
        <v>2832</v>
      </c>
      <c r="R152" s="9" t="s">
        <v>860</v>
      </c>
      <c r="S152" s="9" t="s">
        <v>2833</v>
      </c>
      <c r="T152" s="9" t="s">
        <v>853</v>
      </c>
      <c r="U152" s="9" t="s">
        <v>152</v>
      </c>
      <c r="V152" s="9" t="s">
        <v>854</v>
      </c>
      <c r="W152" s="9" t="s">
        <v>2832</v>
      </c>
      <c r="X152" s="9" t="s">
        <v>861</v>
      </c>
      <c r="Y152" s="9" t="s">
        <v>2833</v>
      </c>
      <c r="Z152" s="9" t="s">
        <v>853</v>
      </c>
      <c r="AA152" s="9" t="s">
        <v>152</v>
      </c>
      <c r="AB152" s="9" t="s">
        <v>854</v>
      </c>
      <c r="AC152" s="9" t="s">
        <v>2832</v>
      </c>
      <c r="AD152" s="9" t="s">
        <v>861</v>
      </c>
      <c r="AE152" s="9" t="s">
        <v>154</v>
      </c>
      <c r="AF152" s="9" t="s">
        <v>146</v>
      </c>
      <c r="AG152" s="9" t="s">
        <v>2834</v>
      </c>
      <c r="AH152" s="9">
        <v>2009</v>
      </c>
      <c r="AI152" s="9" t="s">
        <v>2835</v>
      </c>
      <c r="AJ152" s="9" t="s">
        <v>161</v>
      </c>
      <c r="AK152" s="9">
        <v>1334</v>
      </c>
      <c r="AL152" s="9">
        <v>2400</v>
      </c>
      <c r="AM152" s="9">
        <v>55.58</v>
      </c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 t="s">
        <v>157</v>
      </c>
      <c r="BG152" s="9" t="s">
        <v>146</v>
      </c>
      <c r="BH152" s="9" t="s">
        <v>2836</v>
      </c>
      <c r="BI152" s="9">
        <v>2012</v>
      </c>
      <c r="BJ152" s="9" t="s">
        <v>167</v>
      </c>
      <c r="BK152" s="9" t="s">
        <v>2837</v>
      </c>
      <c r="BL152" s="9">
        <v>386</v>
      </c>
      <c r="BM152" s="9">
        <v>800</v>
      </c>
      <c r="BN152" s="9">
        <v>48.25</v>
      </c>
      <c r="BO152" s="9" t="s">
        <v>159</v>
      </c>
      <c r="BP152" s="9" t="s">
        <v>146</v>
      </c>
      <c r="BQ152" s="9" t="s">
        <v>2838</v>
      </c>
      <c r="BR152" s="9">
        <v>2010</v>
      </c>
      <c r="BS152" s="9" t="s">
        <v>236</v>
      </c>
      <c r="BT152" s="9" t="s">
        <v>161</v>
      </c>
      <c r="BU152" s="9">
        <v>864</v>
      </c>
      <c r="BV152" s="9">
        <v>1200</v>
      </c>
      <c r="BW152" s="9">
        <v>72</v>
      </c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 t="s">
        <v>162</v>
      </c>
      <c r="DW152" s="9" t="s">
        <v>146</v>
      </c>
      <c r="DX152" s="9">
        <v>2011</v>
      </c>
      <c r="DY152" s="9">
        <v>91</v>
      </c>
      <c r="DZ152" s="9">
        <v>150</v>
      </c>
      <c r="EA152" s="9">
        <v>60.67</v>
      </c>
      <c r="EB152" s="9" t="s">
        <v>205</v>
      </c>
      <c r="EC152" s="9" t="s">
        <v>365</v>
      </c>
      <c r="ED152" s="9" t="s">
        <v>1634</v>
      </c>
      <c r="EE152" s="9" t="s">
        <v>2839</v>
      </c>
      <c r="EF152" s="9" t="s">
        <v>1605</v>
      </c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14">
        <v>16.675</v>
      </c>
      <c r="FI152" s="14">
        <v>21.6</v>
      </c>
      <c r="FJ152" s="14">
        <v>12.1333</v>
      </c>
      <c r="FK152" s="14">
        <v>4.825</v>
      </c>
      <c r="FL152" s="14">
        <v>0</v>
      </c>
      <c r="FM152" s="14">
        <v>0</v>
      </c>
      <c r="FN152" s="14">
        <v>55.23330000000001</v>
      </c>
      <c r="FO152" s="17"/>
      <c r="FP152" s="17"/>
      <c r="FQ152" s="17"/>
      <c r="FR152" s="17"/>
    </row>
    <row r="153" spans="1:174" s="2" customFormat="1" ht="15">
      <c r="A153" s="25">
        <v>152</v>
      </c>
      <c r="B153" s="9" t="s">
        <v>2840</v>
      </c>
      <c r="C153" s="9" t="s">
        <v>2841</v>
      </c>
      <c r="D153" s="9" t="s">
        <v>1014</v>
      </c>
      <c r="E153" s="9" t="s">
        <v>2367</v>
      </c>
      <c r="F153" s="9" t="s">
        <v>2842</v>
      </c>
      <c r="G153" s="9" t="s">
        <v>144</v>
      </c>
      <c r="H153" s="9" t="s">
        <v>145</v>
      </c>
      <c r="I153" s="9" t="s">
        <v>146</v>
      </c>
      <c r="J153" s="9" t="s">
        <v>146</v>
      </c>
      <c r="K153" s="9" t="s">
        <v>205</v>
      </c>
      <c r="L153" s="9" t="s">
        <v>148</v>
      </c>
      <c r="M153" s="9" t="s">
        <v>148</v>
      </c>
      <c r="N153" s="9" t="s">
        <v>148</v>
      </c>
      <c r="O153" s="9" t="s">
        <v>149</v>
      </c>
      <c r="P153" s="9" t="s">
        <v>149</v>
      </c>
      <c r="Q153" s="9" t="s">
        <v>2843</v>
      </c>
      <c r="R153" s="9" t="s">
        <v>947</v>
      </c>
      <c r="S153" s="9" t="s">
        <v>2844</v>
      </c>
      <c r="T153" s="9" t="s">
        <v>2845</v>
      </c>
      <c r="U153" s="9" t="s">
        <v>266</v>
      </c>
      <c r="V153" s="9" t="s">
        <v>655</v>
      </c>
      <c r="W153" s="9" t="s">
        <v>2843</v>
      </c>
      <c r="X153" s="9" t="s">
        <v>948</v>
      </c>
      <c r="Y153" s="9" t="s">
        <v>2844</v>
      </c>
      <c r="Z153" s="9" t="s">
        <v>2845</v>
      </c>
      <c r="AA153" s="9" t="s">
        <v>266</v>
      </c>
      <c r="AB153" s="9" t="s">
        <v>655</v>
      </c>
      <c r="AC153" s="9" t="s">
        <v>2843</v>
      </c>
      <c r="AD153" s="9" t="s">
        <v>948</v>
      </c>
      <c r="AE153" s="9" t="s">
        <v>154</v>
      </c>
      <c r="AF153" s="9" t="s">
        <v>146</v>
      </c>
      <c r="AG153" s="9" t="s">
        <v>2846</v>
      </c>
      <c r="AH153" s="9">
        <v>2004</v>
      </c>
      <c r="AI153" s="9" t="s">
        <v>2847</v>
      </c>
      <c r="AJ153" s="9" t="s">
        <v>156</v>
      </c>
      <c r="AK153" s="9">
        <v>1428</v>
      </c>
      <c r="AL153" s="9">
        <v>2400</v>
      </c>
      <c r="AM153" s="9">
        <v>59.5</v>
      </c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 t="s">
        <v>157</v>
      </c>
      <c r="BG153" s="9" t="s">
        <v>146</v>
      </c>
      <c r="BH153" s="9" t="s">
        <v>2848</v>
      </c>
      <c r="BI153" s="9">
        <v>2012</v>
      </c>
      <c r="BJ153" s="9" t="s">
        <v>167</v>
      </c>
      <c r="BK153" s="9" t="s">
        <v>156</v>
      </c>
      <c r="BL153" s="9">
        <v>411</v>
      </c>
      <c r="BM153" s="9">
        <v>800</v>
      </c>
      <c r="BN153" s="9">
        <v>51.38</v>
      </c>
      <c r="BO153" s="9" t="s">
        <v>159</v>
      </c>
      <c r="BP153" s="9" t="s">
        <v>146</v>
      </c>
      <c r="BQ153" s="9" t="s">
        <v>2849</v>
      </c>
      <c r="BR153" s="9">
        <v>2010</v>
      </c>
      <c r="BS153" s="9" t="s">
        <v>360</v>
      </c>
      <c r="BT153" s="9" t="s">
        <v>156</v>
      </c>
      <c r="BU153" s="9">
        <v>774</v>
      </c>
      <c r="BV153" s="9">
        <v>1100</v>
      </c>
      <c r="BW153" s="9">
        <v>70.36</v>
      </c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 t="s">
        <v>162</v>
      </c>
      <c r="DW153" s="9" t="s">
        <v>146</v>
      </c>
      <c r="DX153" s="9">
        <v>2011</v>
      </c>
      <c r="DY153" s="9">
        <v>83</v>
      </c>
      <c r="DZ153" s="9">
        <v>150</v>
      </c>
      <c r="EA153" s="9">
        <v>55.33</v>
      </c>
      <c r="EB153" s="9" t="s">
        <v>205</v>
      </c>
      <c r="EC153" s="9" t="s">
        <v>786</v>
      </c>
      <c r="ED153" s="9" t="s">
        <v>786</v>
      </c>
      <c r="EE153" s="9" t="s">
        <v>2366</v>
      </c>
      <c r="EF153" s="9" t="s">
        <v>1450</v>
      </c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14">
        <v>17.85</v>
      </c>
      <c r="FI153" s="14">
        <v>21.1091</v>
      </c>
      <c r="FJ153" s="14">
        <v>11.0667</v>
      </c>
      <c r="FK153" s="14">
        <v>5.1375</v>
      </c>
      <c r="FL153" s="14">
        <v>0</v>
      </c>
      <c r="FM153" s="14">
        <v>0</v>
      </c>
      <c r="FN153" s="14">
        <v>55.16330000000001</v>
      </c>
      <c r="FO153" s="17"/>
      <c r="FP153" s="17"/>
      <c r="FQ153" s="17"/>
      <c r="FR153" s="17"/>
    </row>
    <row r="154" spans="1:174" s="2" customFormat="1" ht="15">
      <c r="A154" s="25">
        <v>153</v>
      </c>
      <c r="B154" s="9" t="s">
        <v>2850</v>
      </c>
      <c r="C154" s="9" t="s">
        <v>678</v>
      </c>
      <c r="D154" s="9" t="s">
        <v>783</v>
      </c>
      <c r="E154" s="9" t="s">
        <v>2244</v>
      </c>
      <c r="F154" s="9" t="s">
        <v>2851</v>
      </c>
      <c r="G154" s="9" t="s">
        <v>144</v>
      </c>
      <c r="H154" s="9" t="s">
        <v>145</v>
      </c>
      <c r="I154" s="9" t="s">
        <v>146</v>
      </c>
      <c r="J154" s="9" t="s">
        <v>146</v>
      </c>
      <c r="K154" s="9" t="s">
        <v>205</v>
      </c>
      <c r="L154" s="9" t="s">
        <v>148</v>
      </c>
      <c r="M154" s="9" t="s">
        <v>148</v>
      </c>
      <c r="N154" s="9" t="s">
        <v>148</v>
      </c>
      <c r="O154" s="9" t="s">
        <v>149</v>
      </c>
      <c r="P154" s="9" t="s">
        <v>149</v>
      </c>
      <c r="Q154" s="9" t="s">
        <v>2852</v>
      </c>
      <c r="R154" s="9" t="s">
        <v>2853</v>
      </c>
      <c r="S154" s="9" t="s">
        <v>2854</v>
      </c>
      <c r="T154" s="9" t="s">
        <v>266</v>
      </c>
      <c r="U154" s="9" t="s">
        <v>266</v>
      </c>
      <c r="V154" s="9" t="s">
        <v>2682</v>
      </c>
      <c r="W154" s="9" t="s">
        <v>2855</v>
      </c>
      <c r="X154" s="9" t="s">
        <v>2856</v>
      </c>
      <c r="Y154" s="9" t="s">
        <v>2854</v>
      </c>
      <c r="Z154" s="9" t="s">
        <v>266</v>
      </c>
      <c r="AA154" s="9" t="s">
        <v>266</v>
      </c>
      <c r="AB154" s="9" t="s">
        <v>2682</v>
      </c>
      <c r="AC154" s="9" t="s">
        <v>2855</v>
      </c>
      <c r="AD154" s="9" t="s">
        <v>2856</v>
      </c>
      <c r="AE154" s="9" t="s">
        <v>154</v>
      </c>
      <c r="AF154" s="9" t="s">
        <v>146</v>
      </c>
      <c r="AG154" s="9" t="s">
        <v>2857</v>
      </c>
      <c r="AH154" s="9">
        <v>1997</v>
      </c>
      <c r="AI154" s="9" t="s">
        <v>2858</v>
      </c>
      <c r="AJ154" s="9" t="s">
        <v>2859</v>
      </c>
      <c r="AK154" s="9">
        <v>1584</v>
      </c>
      <c r="AL154" s="9">
        <v>2400</v>
      </c>
      <c r="AM154" s="9">
        <v>66</v>
      </c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 t="s">
        <v>157</v>
      </c>
      <c r="BG154" s="9" t="s">
        <v>146</v>
      </c>
      <c r="BH154" s="9" t="s">
        <v>2860</v>
      </c>
      <c r="BI154" s="9">
        <v>2011</v>
      </c>
      <c r="BJ154" s="9" t="s">
        <v>167</v>
      </c>
      <c r="BK154" s="9" t="s">
        <v>2859</v>
      </c>
      <c r="BL154" s="9">
        <v>440</v>
      </c>
      <c r="BM154" s="9">
        <v>800</v>
      </c>
      <c r="BN154" s="9">
        <v>55</v>
      </c>
      <c r="BO154" s="9" t="s">
        <v>159</v>
      </c>
      <c r="BP154" s="9" t="s">
        <v>146</v>
      </c>
      <c r="BQ154" s="9" t="s">
        <v>2861</v>
      </c>
      <c r="BR154" s="9">
        <v>2004</v>
      </c>
      <c r="BS154" s="9" t="s">
        <v>1418</v>
      </c>
      <c r="BT154" s="9" t="s">
        <v>2862</v>
      </c>
      <c r="BU154" s="9">
        <v>664</v>
      </c>
      <c r="BV154" s="9">
        <v>1100</v>
      </c>
      <c r="BW154" s="9">
        <v>60.36</v>
      </c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 t="s">
        <v>162</v>
      </c>
      <c r="DW154" s="9" t="s">
        <v>146</v>
      </c>
      <c r="DX154" s="9">
        <v>2012</v>
      </c>
      <c r="DY154" s="9">
        <v>88</v>
      </c>
      <c r="DZ154" s="9">
        <v>150</v>
      </c>
      <c r="EA154" s="9">
        <v>58.67</v>
      </c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14">
        <v>19.8</v>
      </c>
      <c r="FI154" s="14">
        <v>18.1091</v>
      </c>
      <c r="FJ154" s="14">
        <v>11.7333</v>
      </c>
      <c r="FK154" s="14">
        <v>5.5</v>
      </c>
      <c r="FL154" s="14">
        <v>0</v>
      </c>
      <c r="FM154" s="14">
        <v>0</v>
      </c>
      <c r="FN154" s="14">
        <v>55.1424</v>
      </c>
      <c r="FO154" s="17"/>
      <c r="FP154" s="17"/>
      <c r="FQ154" s="17"/>
      <c r="FR154" s="17"/>
    </row>
    <row r="155" spans="1:174" s="2" customFormat="1" ht="15">
      <c r="A155" s="25">
        <v>154</v>
      </c>
      <c r="B155" s="9" t="s">
        <v>2863</v>
      </c>
      <c r="C155" s="9" t="s">
        <v>789</v>
      </c>
      <c r="D155" s="9" t="s">
        <v>2864</v>
      </c>
      <c r="E155" s="9" t="s">
        <v>2589</v>
      </c>
      <c r="F155" s="9" t="s">
        <v>182</v>
      </c>
      <c r="G155" s="9" t="s">
        <v>144</v>
      </c>
      <c r="H155" s="9" t="s">
        <v>164</v>
      </c>
      <c r="I155" s="9" t="s">
        <v>146</v>
      </c>
      <c r="J155" s="9" t="s">
        <v>146</v>
      </c>
      <c r="K155" s="9" t="s">
        <v>205</v>
      </c>
      <c r="L155" s="9" t="s">
        <v>148</v>
      </c>
      <c r="M155" s="9" t="s">
        <v>148</v>
      </c>
      <c r="N155" s="9" t="s">
        <v>148</v>
      </c>
      <c r="O155" s="9" t="s">
        <v>149</v>
      </c>
      <c r="P155" s="9" t="s">
        <v>149</v>
      </c>
      <c r="Q155" s="9" t="s">
        <v>2865</v>
      </c>
      <c r="R155" s="9" t="s">
        <v>2866</v>
      </c>
      <c r="S155" s="9" t="s">
        <v>2867</v>
      </c>
      <c r="T155" s="9" t="s">
        <v>152</v>
      </c>
      <c r="U155" s="9" t="s">
        <v>152</v>
      </c>
      <c r="V155" s="9" t="s">
        <v>364</v>
      </c>
      <c r="W155" s="9" t="s">
        <v>2865</v>
      </c>
      <c r="X155" s="9" t="s">
        <v>2866</v>
      </c>
      <c r="Y155" s="9" t="s">
        <v>2867</v>
      </c>
      <c r="Z155" s="9" t="s">
        <v>152</v>
      </c>
      <c r="AA155" s="9" t="s">
        <v>152</v>
      </c>
      <c r="AB155" s="9" t="s">
        <v>364</v>
      </c>
      <c r="AC155" s="9" t="s">
        <v>2865</v>
      </c>
      <c r="AD155" s="9" t="s">
        <v>2866</v>
      </c>
      <c r="AE155" s="9" t="s">
        <v>154</v>
      </c>
      <c r="AF155" s="9" t="s">
        <v>146</v>
      </c>
      <c r="AG155" s="9" t="s">
        <v>2868</v>
      </c>
      <c r="AH155" s="9">
        <v>2007</v>
      </c>
      <c r="AI155" s="9" t="s">
        <v>2869</v>
      </c>
      <c r="AJ155" s="9" t="s">
        <v>161</v>
      </c>
      <c r="AK155" s="9">
        <v>1321</v>
      </c>
      <c r="AL155" s="9">
        <v>2400</v>
      </c>
      <c r="AM155" s="9">
        <v>55.04</v>
      </c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 t="s">
        <v>157</v>
      </c>
      <c r="BG155" s="9" t="s">
        <v>146</v>
      </c>
      <c r="BH155" s="9" t="s">
        <v>2868</v>
      </c>
      <c r="BI155" s="9">
        <v>2010</v>
      </c>
      <c r="BJ155" s="9" t="s">
        <v>2870</v>
      </c>
      <c r="BK155" s="9" t="s">
        <v>161</v>
      </c>
      <c r="BL155" s="9">
        <v>388</v>
      </c>
      <c r="BM155" s="9">
        <v>800</v>
      </c>
      <c r="BN155" s="9">
        <v>48.5</v>
      </c>
      <c r="BO155" s="9" t="s">
        <v>159</v>
      </c>
      <c r="BP155" s="9" t="s">
        <v>146</v>
      </c>
      <c r="BQ155" s="9" t="s">
        <v>2868</v>
      </c>
      <c r="BR155" s="9">
        <v>2009</v>
      </c>
      <c r="BS155" s="9" t="s">
        <v>248</v>
      </c>
      <c r="BT155" s="9" t="s">
        <v>161</v>
      </c>
      <c r="BU155" s="9">
        <v>894</v>
      </c>
      <c r="BV155" s="9">
        <v>1200</v>
      </c>
      <c r="BW155" s="9">
        <v>74.5</v>
      </c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 t="s">
        <v>162</v>
      </c>
      <c r="DW155" s="9" t="s">
        <v>146</v>
      </c>
      <c r="DX155" s="9">
        <v>2011</v>
      </c>
      <c r="DY155" s="9">
        <v>85</v>
      </c>
      <c r="DZ155" s="9">
        <v>150</v>
      </c>
      <c r="EA155" s="9">
        <v>56.67</v>
      </c>
      <c r="EB155" s="9" t="s">
        <v>205</v>
      </c>
      <c r="EC155" s="9" t="s">
        <v>1453</v>
      </c>
      <c r="ED155" s="9" t="s">
        <v>365</v>
      </c>
      <c r="EE155" s="9" t="s">
        <v>862</v>
      </c>
      <c r="EF155" s="9" t="s">
        <v>2871</v>
      </c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14">
        <v>16.5125</v>
      </c>
      <c r="FI155" s="14">
        <v>22.35</v>
      </c>
      <c r="FJ155" s="14">
        <v>11.3333</v>
      </c>
      <c r="FK155" s="14">
        <v>4.85</v>
      </c>
      <c r="FL155" s="14">
        <v>0</v>
      </c>
      <c r="FM155" s="14">
        <v>0</v>
      </c>
      <c r="FN155" s="14">
        <v>55.0458</v>
      </c>
      <c r="FO155" s="17"/>
      <c r="FP155" s="17"/>
      <c r="FQ155" s="17"/>
      <c r="FR155" s="17"/>
    </row>
    <row r="156" spans="1:174" s="2" customFormat="1" ht="15">
      <c r="A156" s="25">
        <v>155</v>
      </c>
      <c r="B156" s="9" t="s">
        <v>2872</v>
      </c>
      <c r="C156" s="9" t="s">
        <v>2611</v>
      </c>
      <c r="D156" s="9" t="s">
        <v>2873</v>
      </c>
      <c r="E156" s="9" t="s">
        <v>632</v>
      </c>
      <c r="F156" s="9" t="s">
        <v>2874</v>
      </c>
      <c r="G156" s="9" t="s">
        <v>144</v>
      </c>
      <c r="H156" s="9" t="s">
        <v>164</v>
      </c>
      <c r="I156" s="9" t="s">
        <v>146</v>
      </c>
      <c r="J156" s="9" t="s">
        <v>146</v>
      </c>
      <c r="K156" s="9" t="s">
        <v>205</v>
      </c>
      <c r="L156" s="9" t="s">
        <v>148</v>
      </c>
      <c r="M156" s="9" t="s">
        <v>148</v>
      </c>
      <c r="N156" s="9" t="s">
        <v>148</v>
      </c>
      <c r="O156" s="9" t="s">
        <v>149</v>
      </c>
      <c r="P156" s="9" t="s">
        <v>149</v>
      </c>
      <c r="Q156" s="9" t="s">
        <v>2875</v>
      </c>
      <c r="R156" s="9" t="s">
        <v>2876</v>
      </c>
      <c r="S156" s="9" t="s">
        <v>2877</v>
      </c>
      <c r="T156" s="9" t="s">
        <v>197</v>
      </c>
      <c r="U156" s="9" t="s">
        <v>197</v>
      </c>
      <c r="V156" s="9" t="s">
        <v>701</v>
      </c>
      <c r="W156" s="9" t="s">
        <v>2875</v>
      </c>
      <c r="X156" s="9" t="s">
        <v>2878</v>
      </c>
      <c r="Y156" s="9" t="s">
        <v>2877</v>
      </c>
      <c r="Z156" s="9" t="s">
        <v>197</v>
      </c>
      <c r="AA156" s="9" t="s">
        <v>197</v>
      </c>
      <c r="AB156" s="9" t="s">
        <v>701</v>
      </c>
      <c r="AC156" s="9" t="s">
        <v>2875</v>
      </c>
      <c r="AD156" s="9" t="s">
        <v>2878</v>
      </c>
      <c r="AE156" s="9" t="s">
        <v>154</v>
      </c>
      <c r="AF156" s="9" t="s">
        <v>146</v>
      </c>
      <c r="AG156" s="9" t="s">
        <v>2879</v>
      </c>
      <c r="AH156" s="9">
        <v>2008</v>
      </c>
      <c r="AI156" s="9" t="s">
        <v>2880</v>
      </c>
      <c r="AJ156" s="9" t="s">
        <v>156</v>
      </c>
      <c r="AK156" s="9">
        <v>1440</v>
      </c>
      <c r="AL156" s="9">
        <v>2400</v>
      </c>
      <c r="AM156" s="9">
        <v>60</v>
      </c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 t="s">
        <v>157</v>
      </c>
      <c r="BG156" s="9" t="s">
        <v>146</v>
      </c>
      <c r="BH156" s="9" t="s">
        <v>2881</v>
      </c>
      <c r="BI156" s="9">
        <v>2010</v>
      </c>
      <c r="BJ156" s="9" t="s">
        <v>2882</v>
      </c>
      <c r="BK156" s="9" t="s">
        <v>156</v>
      </c>
      <c r="BL156" s="9">
        <v>480</v>
      </c>
      <c r="BM156" s="9">
        <v>800</v>
      </c>
      <c r="BN156" s="9">
        <v>60</v>
      </c>
      <c r="BO156" s="9" t="s">
        <v>159</v>
      </c>
      <c r="BP156" s="9" t="s">
        <v>146</v>
      </c>
      <c r="BQ156" s="9" t="s">
        <v>2883</v>
      </c>
      <c r="BR156" s="9">
        <v>2011</v>
      </c>
      <c r="BS156" s="9" t="s">
        <v>486</v>
      </c>
      <c r="BT156" s="9" t="s">
        <v>702</v>
      </c>
      <c r="BU156" s="9">
        <v>727</v>
      </c>
      <c r="BV156" s="9">
        <v>1100</v>
      </c>
      <c r="BW156" s="9">
        <v>66.09</v>
      </c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 t="s">
        <v>162</v>
      </c>
      <c r="DW156" s="9" t="s">
        <v>146</v>
      </c>
      <c r="DX156" s="9">
        <v>2013</v>
      </c>
      <c r="DY156" s="9">
        <v>84</v>
      </c>
      <c r="DZ156" s="9">
        <v>150</v>
      </c>
      <c r="EA156" s="9">
        <v>56</v>
      </c>
      <c r="EB156" s="9" t="s">
        <v>205</v>
      </c>
      <c r="EC156" s="9" t="s">
        <v>197</v>
      </c>
      <c r="ED156" s="9" t="s">
        <v>197</v>
      </c>
      <c r="EE156" s="9" t="s">
        <v>2884</v>
      </c>
      <c r="EF156" s="9" t="s">
        <v>2885</v>
      </c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14">
        <v>18</v>
      </c>
      <c r="FI156" s="14">
        <v>19.8273</v>
      </c>
      <c r="FJ156" s="14">
        <v>11.2</v>
      </c>
      <c r="FK156" s="14">
        <v>6</v>
      </c>
      <c r="FL156" s="14">
        <v>0</v>
      </c>
      <c r="FM156" s="14">
        <v>0</v>
      </c>
      <c r="FN156" s="14">
        <v>55.0273</v>
      </c>
      <c r="FO156" s="17"/>
      <c r="FP156" s="17"/>
      <c r="FQ156" s="17"/>
      <c r="FR156" s="17"/>
    </row>
    <row r="157" spans="1:174" s="2" customFormat="1" ht="15">
      <c r="A157" s="25">
        <v>156</v>
      </c>
      <c r="B157" s="9" t="s">
        <v>2886</v>
      </c>
      <c r="C157" s="9" t="s">
        <v>2887</v>
      </c>
      <c r="D157" s="9" t="s">
        <v>2888</v>
      </c>
      <c r="E157" s="9" t="s">
        <v>2889</v>
      </c>
      <c r="F157" s="9" t="s">
        <v>2890</v>
      </c>
      <c r="G157" s="9" t="s">
        <v>163</v>
      </c>
      <c r="H157" s="9" t="s">
        <v>145</v>
      </c>
      <c r="I157" s="9" t="s">
        <v>146</v>
      </c>
      <c r="J157" s="9" t="s">
        <v>146</v>
      </c>
      <c r="K157" s="9" t="s">
        <v>205</v>
      </c>
      <c r="L157" s="9" t="s">
        <v>148</v>
      </c>
      <c r="M157" s="9" t="s">
        <v>148</v>
      </c>
      <c r="N157" s="9" t="s">
        <v>148</v>
      </c>
      <c r="O157" s="9" t="s">
        <v>149</v>
      </c>
      <c r="P157" s="9" t="s">
        <v>149</v>
      </c>
      <c r="Q157" s="9" t="s">
        <v>2891</v>
      </c>
      <c r="R157" s="9" t="s">
        <v>2892</v>
      </c>
      <c r="S157" s="9" t="s">
        <v>2893</v>
      </c>
      <c r="T157" s="9" t="s">
        <v>2894</v>
      </c>
      <c r="U157" s="9" t="s">
        <v>352</v>
      </c>
      <c r="V157" s="9" t="s">
        <v>353</v>
      </c>
      <c r="W157" s="9" t="s">
        <v>2891</v>
      </c>
      <c r="X157" s="9" t="s">
        <v>2895</v>
      </c>
      <c r="Y157" s="9" t="s">
        <v>2893</v>
      </c>
      <c r="Z157" s="9" t="s">
        <v>2894</v>
      </c>
      <c r="AA157" s="9" t="s">
        <v>352</v>
      </c>
      <c r="AB157" s="9" t="s">
        <v>353</v>
      </c>
      <c r="AC157" s="9" t="s">
        <v>2891</v>
      </c>
      <c r="AD157" s="9" t="s">
        <v>2895</v>
      </c>
      <c r="AE157" s="9" t="s">
        <v>154</v>
      </c>
      <c r="AF157" s="9" t="s">
        <v>146</v>
      </c>
      <c r="AG157" s="9" t="s">
        <v>2421</v>
      </c>
      <c r="AH157" s="9">
        <v>2001</v>
      </c>
      <c r="AI157" s="9" t="s">
        <v>2896</v>
      </c>
      <c r="AJ157" s="9" t="s">
        <v>243</v>
      </c>
      <c r="AK157" s="9">
        <v>1325</v>
      </c>
      <c r="AL157" s="9">
        <v>2400</v>
      </c>
      <c r="AM157" s="9">
        <v>55.21</v>
      </c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 t="s">
        <v>157</v>
      </c>
      <c r="BG157" s="9" t="s">
        <v>146</v>
      </c>
      <c r="BH157" s="9" t="s">
        <v>2897</v>
      </c>
      <c r="BI157" s="9">
        <v>2006</v>
      </c>
      <c r="BJ157" s="9" t="s">
        <v>2898</v>
      </c>
      <c r="BK157" s="9" t="s">
        <v>243</v>
      </c>
      <c r="BL157" s="9">
        <v>1075</v>
      </c>
      <c r="BM157" s="9">
        <v>1600</v>
      </c>
      <c r="BN157" s="9">
        <v>67.19</v>
      </c>
      <c r="BO157" s="9" t="s">
        <v>159</v>
      </c>
      <c r="BP157" s="9" t="s">
        <v>146</v>
      </c>
      <c r="BQ157" s="9" t="s">
        <v>2899</v>
      </c>
      <c r="BR157" s="9">
        <v>2010</v>
      </c>
      <c r="BS157" s="9" t="s">
        <v>2900</v>
      </c>
      <c r="BT157" s="9" t="s">
        <v>243</v>
      </c>
      <c r="BU157" s="9">
        <v>802</v>
      </c>
      <c r="BV157" s="9">
        <v>1200</v>
      </c>
      <c r="BW157" s="9">
        <v>66.83</v>
      </c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 t="s">
        <v>162</v>
      </c>
      <c r="DW157" s="9" t="s">
        <v>146</v>
      </c>
      <c r="DX157" s="9">
        <v>2011</v>
      </c>
      <c r="DY157" s="9">
        <v>87</v>
      </c>
      <c r="DZ157" s="9">
        <v>150</v>
      </c>
      <c r="EA157" s="9">
        <v>58</v>
      </c>
      <c r="EB157" s="9" t="s">
        <v>205</v>
      </c>
      <c r="EC157" s="9" t="s">
        <v>352</v>
      </c>
      <c r="ED157" s="9" t="s">
        <v>597</v>
      </c>
      <c r="EE157" s="9" t="s">
        <v>2901</v>
      </c>
      <c r="EF157" s="9" t="s">
        <v>418</v>
      </c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14">
        <v>16.5625</v>
      </c>
      <c r="FI157" s="14">
        <v>20.05</v>
      </c>
      <c r="FJ157" s="14">
        <v>11.6</v>
      </c>
      <c r="FK157" s="14">
        <v>6.7188</v>
      </c>
      <c r="FL157" s="14">
        <v>0</v>
      </c>
      <c r="FM157" s="14">
        <v>0</v>
      </c>
      <c r="FN157" s="14">
        <v>54.9313</v>
      </c>
      <c r="FO157" s="17"/>
      <c r="FP157" s="17"/>
      <c r="FQ157" s="17"/>
      <c r="FR157" s="17"/>
    </row>
    <row r="158" spans="1:174" s="2" customFormat="1" ht="15">
      <c r="A158" s="25">
        <v>157</v>
      </c>
      <c r="B158" s="9" t="s">
        <v>2902</v>
      </c>
      <c r="C158" s="9" t="s">
        <v>729</v>
      </c>
      <c r="D158" s="9" t="s">
        <v>673</v>
      </c>
      <c r="E158" s="9" t="s">
        <v>2903</v>
      </c>
      <c r="F158" s="9" t="s">
        <v>2904</v>
      </c>
      <c r="G158" s="9" t="s">
        <v>144</v>
      </c>
      <c r="H158" s="9" t="s">
        <v>145</v>
      </c>
      <c r="I158" s="9" t="s">
        <v>146</v>
      </c>
      <c r="J158" s="9" t="s">
        <v>146</v>
      </c>
      <c r="K158" s="9" t="s">
        <v>205</v>
      </c>
      <c r="L158" s="9" t="s">
        <v>148</v>
      </c>
      <c r="M158" s="9" t="s">
        <v>148</v>
      </c>
      <c r="N158" s="9" t="s">
        <v>148</v>
      </c>
      <c r="O158" s="9" t="s">
        <v>149</v>
      </c>
      <c r="P158" s="9" t="s">
        <v>149</v>
      </c>
      <c r="Q158" s="9" t="s">
        <v>2905</v>
      </c>
      <c r="R158" s="9" t="s">
        <v>2906</v>
      </c>
      <c r="S158" s="9" t="s">
        <v>2907</v>
      </c>
      <c r="T158" s="9" t="s">
        <v>264</v>
      </c>
      <c r="U158" s="9" t="s">
        <v>264</v>
      </c>
      <c r="V158" s="9" t="s">
        <v>485</v>
      </c>
      <c r="W158" s="9" t="s">
        <v>2905</v>
      </c>
      <c r="X158" s="9" t="s">
        <v>2908</v>
      </c>
      <c r="Y158" s="9" t="s">
        <v>2907</v>
      </c>
      <c r="Z158" s="9" t="s">
        <v>264</v>
      </c>
      <c r="AA158" s="9" t="s">
        <v>264</v>
      </c>
      <c r="AB158" s="9" t="s">
        <v>485</v>
      </c>
      <c r="AC158" s="9" t="s">
        <v>2905</v>
      </c>
      <c r="AD158" s="9" t="s">
        <v>2908</v>
      </c>
      <c r="AE158" s="9" t="s">
        <v>154</v>
      </c>
      <c r="AF158" s="9" t="s">
        <v>146</v>
      </c>
      <c r="AG158" s="9" t="s">
        <v>2909</v>
      </c>
      <c r="AH158" s="9">
        <v>1997</v>
      </c>
      <c r="AI158" s="9" t="s">
        <v>2910</v>
      </c>
      <c r="AJ158" s="9" t="s">
        <v>433</v>
      </c>
      <c r="AK158" s="9">
        <v>1343</v>
      </c>
      <c r="AL158" s="9">
        <v>2400</v>
      </c>
      <c r="AM158" s="9">
        <v>55.96</v>
      </c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 t="s">
        <v>157</v>
      </c>
      <c r="BG158" s="9" t="s">
        <v>146</v>
      </c>
      <c r="BH158" s="9" t="s">
        <v>2911</v>
      </c>
      <c r="BI158" s="9">
        <v>2000</v>
      </c>
      <c r="BJ158" s="9" t="s">
        <v>167</v>
      </c>
      <c r="BK158" s="9" t="s">
        <v>433</v>
      </c>
      <c r="BL158" s="9">
        <v>400</v>
      </c>
      <c r="BM158" s="9">
        <v>800</v>
      </c>
      <c r="BN158" s="9">
        <v>50</v>
      </c>
      <c r="BO158" s="9" t="s">
        <v>159</v>
      </c>
      <c r="BP158" s="9" t="s">
        <v>146</v>
      </c>
      <c r="BQ158" s="9" t="s">
        <v>2912</v>
      </c>
      <c r="BR158" s="9">
        <v>1999</v>
      </c>
      <c r="BS158" s="9" t="s">
        <v>2913</v>
      </c>
      <c r="BT158" s="9" t="s">
        <v>425</v>
      </c>
      <c r="BU158" s="9">
        <v>708</v>
      </c>
      <c r="BV158" s="9">
        <v>1000</v>
      </c>
      <c r="BW158" s="9">
        <v>70.8</v>
      </c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 t="s">
        <v>162</v>
      </c>
      <c r="DW158" s="9" t="s">
        <v>146</v>
      </c>
      <c r="DX158" s="9">
        <v>2011</v>
      </c>
      <c r="DY158" s="9">
        <v>89</v>
      </c>
      <c r="DZ158" s="9">
        <v>150</v>
      </c>
      <c r="EA158" s="9">
        <v>59.33</v>
      </c>
      <c r="EB158" s="9" t="s">
        <v>205</v>
      </c>
      <c r="EC158" s="9" t="s">
        <v>264</v>
      </c>
      <c r="ED158" s="9" t="s">
        <v>264</v>
      </c>
      <c r="EE158" s="9" t="s">
        <v>801</v>
      </c>
      <c r="EF158" s="9" t="s">
        <v>2914</v>
      </c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14">
        <v>16.7875</v>
      </c>
      <c r="FI158" s="14">
        <v>21.24</v>
      </c>
      <c r="FJ158" s="14">
        <v>11.8667</v>
      </c>
      <c r="FK158" s="14">
        <v>5</v>
      </c>
      <c r="FL158" s="14">
        <v>0</v>
      </c>
      <c r="FM158" s="14">
        <v>0</v>
      </c>
      <c r="FN158" s="14">
        <v>54.894200000000005</v>
      </c>
      <c r="FO158" s="17"/>
      <c r="FP158" s="17"/>
      <c r="FQ158" s="17"/>
      <c r="FR158" s="17"/>
    </row>
    <row r="159" spans="1:174" s="2" customFormat="1" ht="15">
      <c r="A159" s="25">
        <v>158</v>
      </c>
      <c r="B159" s="9" t="s">
        <v>2915</v>
      </c>
      <c r="C159" s="9" t="s">
        <v>673</v>
      </c>
      <c r="D159" s="9" t="s">
        <v>1277</v>
      </c>
      <c r="E159" s="9" t="s">
        <v>1493</v>
      </c>
      <c r="F159" s="9" t="s">
        <v>2916</v>
      </c>
      <c r="G159" s="9" t="s">
        <v>163</v>
      </c>
      <c r="H159" s="9" t="s">
        <v>145</v>
      </c>
      <c r="I159" s="9" t="s">
        <v>146</v>
      </c>
      <c r="J159" s="9" t="s">
        <v>146</v>
      </c>
      <c r="K159" s="9" t="s">
        <v>205</v>
      </c>
      <c r="L159" s="9" t="s">
        <v>148</v>
      </c>
      <c r="M159" s="9" t="s">
        <v>148</v>
      </c>
      <c r="N159" s="9" t="s">
        <v>148</v>
      </c>
      <c r="O159" s="9" t="s">
        <v>149</v>
      </c>
      <c r="P159" s="9" t="s">
        <v>149</v>
      </c>
      <c r="Q159" s="9" t="s">
        <v>2917</v>
      </c>
      <c r="R159" s="9" t="s">
        <v>2918</v>
      </c>
      <c r="S159" s="9" t="s">
        <v>2919</v>
      </c>
      <c r="T159" s="9" t="s">
        <v>629</v>
      </c>
      <c r="U159" s="9" t="s">
        <v>270</v>
      </c>
      <c r="V159" s="9" t="s">
        <v>630</v>
      </c>
      <c r="W159" s="9" t="s">
        <v>2917</v>
      </c>
      <c r="X159" s="9" t="s">
        <v>2920</v>
      </c>
      <c r="Y159" s="9" t="s">
        <v>2919</v>
      </c>
      <c r="Z159" s="9" t="s">
        <v>629</v>
      </c>
      <c r="AA159" s="9" t="s">
        <v>270</v>
      </c>
      <c r="AB159" s="9" t="s">
        <v>630</v>
      </c>
      <c r="AC159" s="9" t="s">
        <v>2917</v>
      </c>
      <c r="AD159" s="9" t="s">
        <v>2920</v>
      </c>
      <c r="AE159" s="9" t="s">
        <v>154</v>
      </c>
      <c r="AF159" s="9" t="s">
        <v>146</v>
      </c>
      <c r="AG159" s="9" t="s">
        <v>2921</v>
      </c>
      <c r="AH159" s="9">
        <v>2002</v>
      </c>
      <c r="AI159" s="9" t="s">
        <v>2922</v>
      </c>
      <c r="AJ159" s="9" t="s">
        <v>747</v>
      </c>
      <c r="AK159" s="9">
        <v>1442</v>
      </c>
      <c r="AL159" s="9">
        <v>2400</v>
      </c>
      <c r="AM159" s="9">
        <v>60.08</v>
      </c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 t="s">
        <v>157</v>
      </c>
      <c r="BG159" s="9" t="s">
        <v>146</v>
      </c>
      <c r="BH159" s="9" t="s">
        <v>2923</v>
      </c>
      <c r="BI159" s="9">
        <v>2006</v>
      </c>
      <c r="BJ159" s="9" t="s">
        <v>167</v>
      </c>
      <c r="BK159" s="9" t="s">
        <v>747</v>
      </c>
      <c r="BL159" s="9">
        <v>380</v>
      </c>
      <c r="BM159" s="9">
        <v>800</v>
      </c>
      <c r="BN159" s="9">
        <v>47.5</v>
      </c>
      <c r="BO159" s="9" t="s">
        <v>159</v>
      </c>
      <c r="BP159" s="9" t="s">
        <v>146</v>
      </c>
      <c r="BQ159" s="9" t="s">
        <v>2924</v>
      </c>
      <c r="BR159" s="9">
        <v>2008</v>
      </c>
      <c r="BS159" s="9" t="s">
        <v>2925</v>
      </c>
      <c r="BT159" s="9" t="s">
        <v>747</v>
      </c>
      <c r="BU159" s="9">
        <v>740</v>
      </c>
      <c r="BV159" s="9">
        <v>1100</v>
      </c>
      <c r="BW159" s="9">
        <v>67.27</v>
      </c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 t="s">
        <v>162</v>
      </c>
      <c r="DW159" s="9" t="s">
        <v>146</v>
      </c>
      <c r="DX159" s="9">
        <v>2011</v>
      </c>
      <c r="DY159" s="9">
        <v>89</v>
      </c>
      <c r="DZ159" s="9">
        <v>150</v>
      </c>
      <c r="EA159" s="9">
        <v>59.33</v>
      </c>
      <c r="EB159" s="9" t="s">
        <v>205</v>
      </c>
      <c r="EC159" s="9" t="s">
        <v>786</v>
      </c>
      <c r="ED159" s="9" t="s">
        <v>1145</v>
      </c>
      <c r="EE159" s="9" t="s">
        <v>2926</v>
      </c>
      <c r="EF159" s="9" t="s">
        <v>1339</v>
      </c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14">
        <v>18.025</v>
      </c>
      <c r="FI159" s="14">
        <v>20.1818</v>
      </c>
      <c r="FJ159" s="14">
        <v>11.8667</v>
      </c>
      <c r="FK159" s="14">
        <v>4.75</v>
      </c>
      <c r="FL159" s="14">
        <v>0</v>
      </c>
      <c r="FM159" s="14">
        <v>0</v>
      </c>
      <c r="FN159" s="14">
        <v>54.8235</v>
      </c>
      <c r="FO159" s="17"/>
      <c r="FP159" s="17"/>
      <c r="FQ159" s="17"/>
      <c r="FR159" s="17"/>
    </row>
    <row r="160" spans="1:174" s="2" customFormat="1" ht="15">
      <c r="A160" s="25">
        <v>159</v>
      </c>
      <c r="B160" s="9" t="s">
        <v>2927</v>
      </c>
      <c r="C160" s="9" t="s">
        <v>744</v>
      </c>
      <c r="D160" s="9" t="s">
        <v>255</v>
      </c>
      <c r="E160" s="9" t="s">
        <v>413</v>
      </c>
      <c r="F160" s="9" t="s">
        <v>2928</v>
      </c>
      <c r="G160" s="9" t="s">
        <v>163</v>
      </c>
      <c r="H160" s="9" t="s">
        <v>145</v>
      </c>
      <c r="I160" s="9" t="s">
        <v>146</v>
      </c>
      <c r="J160" s="9" t="s">
        <v>146</v>
      </c>
      <c r="K160" s="9" t="s">
        <v>205</v>
      </c>
      <c r="L160" s="9" t="s">
        <v>148</v>
      </c>
      <c r="M160" s="9" t="s">
        <v>148</v>
      </c>
      <c r="N160" s="9" t="s">
        <v>148</v>
      </c>
      <c r="O160" s="9" t="s">
        <v>149</v>
      </c>
      <c r="P160" s="9" t="s">
        <v>149</v>
      </c>
      <c r="Q160" s="9" t="s">
        <v>2929</v>
      </c>
      <c r="R160" s="9" t="s">
        <v>2930</v>
      </c>
      <c r="S160" s="9" t="s">
        <v>2931</v>
      </c>
      <c r="T160" s="9" t="s">
        <v>2932</v>
      </c>
      <c r="U160" s="9" t="s">
        <v>264</v>
      </c>
      <c r="V160" s="9" t="s">
        <v>2933</v>
      </c>
      <c r="W160" s="9" t="s">
        <v>2929</v>
      </c>
      <c r="X160" s="9" t="s">
        <v>2934</v>
      </c>
      <c r="Y160" s="9" t="s">
        <v>2931</v>
      </c>
      <c r="Z160" s="9" t="s">
        <v>2932</v>
      </c>
      <c r="AA160" s="9" t="s">
        <v>264</v>
      </c>
      <c r="AB160" s="9" t="s">
        <v>2933</v>
      </c>
      <c r="AC160" s="9" t="s">
        <v>2929</v>
      </c>
      <c r="AD160" s="9" t="s">
        <v>2934</v>
      </c>
      <c r="AE160" s="9" t="s">
        <v>154</v>
      </c>
      <c r="AF160" s="9" t="s">
        <v>146</v>
      </c>
      <c r="AG160" s="9" t="s">
        <v>2935</v>
      </c>
      <c r="AH160" s="9">
        <v>2006</v>
      </c>
      <c r="AI160" s="9" t="s">
        <v>2936</v>
      </c>
      <c r="AJ160" s="9" t="s">
        <v>380</v>
      </c>
      <c r="AK160" s="9">
        <v>1296</v>
      </c>
      <c r="AL160" s="9">
        <v>2400</v>
      </c>
      <c r="AM160" s="9">
        <v>54</v>
      </c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 t="s">
        <v>157</v>
      </c>
      <c r="BG160" s="9" t="s">
        <v>146</v>
      </c>
      <c r="BH160" s="9" t="s">
        <v>2937</v>
      </c>
      <c r="BI160" s="9">
        <v>2009</v>
      </c>
      <c r="BJ160" s="9" t="s">
        <v>167</v>
      </c>
      <c r="BK160" s="9" t="s">
        <v>380</v>
      </c>
      <c r="BL160" s="9">
        <v>1146</v>
      </c>
      <c r="BM160" s="9">
        <v>2000</v>
      </c>
      <c r="BN160" s="9">
        <v>57.3</v>
      </c>
      <c r="BO160" s="9" t="s">
        <v>159</v>
      </c>
      <c r="BP160" s="9" t="s">
        <v>146</v>
      </c>
      <c r="BQ160" s="9" t="s">
        <v>2938</v>
      </c>
      <c r="BR160" s="9">
        <v>2007</v>
      </c>
      <c r="BS160" s="9" t="s">
        <v>286</v>
      </c>
      <c r="BT160" s="9" t="s">
        <v>380</v>
      </c>
      <c r="BU160" s="9">
        <v>643</v>
      </c>
      <c r="BV160" s="9">
        <v>1000</v>
      </c>
      <c r="BW160" s="9">
        <v>64.3</v>
      </c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 t="s">
        <v>162</v>
      </c>
      <c r="DW160" s="9" t="s">
        <v>146</v>
      </c>
      <c r="DX160" s="9">
        <v>2011</v>
      </c>
      <c r="DY160" s="9">
        <v>101</v>
      </c>
      <c r="DZ160" s="9">
        <v>150</v>
      </c>
      <c r="EA160" s="9">
        <v>67.33</v>
      </c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14">
        <v>16.2</v>
      </c>
      <c r="FI160" s="14">
        <v>19.29</v>
      </c>
      <c r="FJ160" s="14">
        <v>13.4667</v>
      </c>
      <c r="FK160" s="14">
        <v>5.73</v>
      </c>
      <c r="FL160" s="14">
        <v>0</v>
      </c>
      <c r="FM160" s="14">
        <v>0</v>
      </c>
      <c r="FN160" s="14">
        <v>54.6867</v>
      </c>
      <c r="FO160" s="17"/>
      <c r="FP160" s="17"/>
      <c r="FQ160" s="17"/>
      <c r="FR160" s="17"/>
    </row>
    <row r="161" spans="1:174" s="2" customFormat="1" ht="15">
      <c r="A161" s="25">
        <v>160</v>
      </c>
      <c r="B161" s="9" t="s">
        <v>2939</v>
      </c>
      <c r="C161" s="9" t="s">
        <v>2940</v>
      </c>
      <c r="D161" s="9" t="s">
        <v>723</v>
      </c>
      <c r="E161" s="9" t="s">
        <v>2512</v>
      </c>
      <c r="F161" s="9" t="s">
        <v>2941</v>
      </c>
      <c r="G161" s="9" t="s">
        <v>144</v>
      </c>
      <c r="H161" s="9" t="s">
        <v>145</v>
      </c>
      <c r="I161" s="9" t="s">
        <v>146</v>
      </c>
      <c r="J161" s="9" t="s">
        <v>146</v>
      </c>
      <c r="K161" s="9" t="s">
        <v>205</v>
      </c>
      <c r="L161" s="9" t="s">
        <v>148</v>
      </c>
      <c r="M161" s="9" t="s">
        <v>148</v>
      </c>
      <c r="N161" s="9" t="s">
        <v>148</v>
      </c>
      <c r="O161" s="9" t="s">
        <v>149</v>
      </c>
      <c r="P161" s="9" t="s">
        <v>149</v>
      </c>
      <c r="Q161" s="9" t="s">
        <v>2942</v>
      </c>
      <c r="R161" s="9" t="s">
        <v>2943</v>
      </c>
      <c r="S161" s="9" t="s">
        <v>2944</v>
      </c>
      <c r="T161" s="9" t="s">
        <v>266</v>
      </c>
      <c r="U161" s="9" t="s">
        <v>266</v>
      </c>
      <c r="V161" s="9" t="s">
        <v>2682</v>
      </c>
      <c r="W161" s="9" t="s">
        <v>2942</v>
      </c>
      <c r="X161" s="9" t="s">
        <v>2945</v>
      </c>
      <c r="Y161" s="9" t="s">
        <v>2944</v>
      </c>
      <c r="Z161" s="9" t="s">
        <v>266</v>
      </c>
      <c r="AA161" s="9" t="s">
        <v>266</v>
      </c>
      <c r="AB161" s="9" t="s">
        <v>2682</v>
      </c>
      <c r="AC161" s="9" t="s">
        <v>2942</v>
      </c>
      <c r="AD161" s="9" t="s">
        <v>2945</v>
      </c>
      <c r="AE161" s="9" t="s">
        <v>154</v>
      </c>
      <c r="AF161" s="9" t="s">
        <v>146</v>
      </c>
      <c r="AG161" s="9" t="s">
        <v>2946</v>
      </c>
      <c r="AH161" s="9">
        <v>1997</v>
      </c>
      <c r="AI161" s="9" t="s">
        <v>2947</v>
      </c>
      <c r="AJ161" s="9" t="s">
        <v>166</v>
      </c>
      <c r="AK161" s="9">
        <v>1495</v>
      </c>
      <c r="AL161" s="9">
        <v>2400</v>
      </c>
      <c r="AM161" s="9">
        <v>62.29</v>
      </c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 t="s">
        <v>157</v>
      </c>
      <c r="BG161" s="9" t="s">
        <v>146</v>
      </c>
      <c r="BH161" s="9" t="s">
        <v>2948</v>
      </c>
      <c r="BI161" s="9">
        <v>1999</v>
      </c>
      <c r="BJ161" s="9" t="s">
        <v>174</v>
      </c>
      <c r="BK161" s="9" t="s">
        <v>166</v>
      </c>
      <c r="BL161" s="9">
        <v>334</v>
      </c>
      <c r="BM161" s="9">
        <v>800</v>
      </c>
      <c r="BN161" s="9">
        <v>41.75</v>
      </c>
      <c r="BO161" s="9" t="s">
        <v>159</v>
      </c>
      <c r="BP161" s="9" t="s">
        <v>146</v>
      </c>
      <c r="BQ161" s="9" t="s">
        <v>2949</v>
      </c>
      <c r="BR161" s="9">
        <v>2007</v>
      </c>
      <c r="BS161" s="9" t="s">
        <v>254</v>
      </c>
      <c r="BT161" s="9" t="s">
        <v>2950</v>
      </c>
      <c r="BU161" s="9">
        <v>819</v>
      </c>
      <c r="BV161" s="9">
        <v>1200</v>
      </c>
      <c r="BW161" s="9">
        <v>68.25</v>
      </c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 t="s">
        <v>162</v>
      </c>
      <c r="DW161" s="9" t="s">
        <v>146</v>
      </c>
      <c r="DX161" s="9">
        <v>2011</v>
      </c>
      <c r="DY161" s="9">
        <v>85</v>
      </c>
      <c r="DZ161" s="9">
        <v>150</v>
      </c>
      <c r="EA161" s="9">
        <v>56.67</v>
      </c>
      <c r="EB161" s="9" t="s">
        <v>205</v>
      </c>
      <c r="EC161" s="9" t="s">
        <v>361</v>
      </c>
      <c r="ED161" s="9" t="s">
        <v>361</v>
      </c>
      <c r="EE161" s="9" t="s">
        <v>177</v>
      </c>
      <c r="EF161" s="9" t="s">
        <v>982</v>
      </c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14">
        <v>18.6875</v>
      </c>
      <c r="FI161" s="14">
        <v>20.475</v>
      </c>
      <c r="FJ161" s="14">
        <v>11.3333</v>
      </c>
      <c r="FK161" s="14">
        <v>4.175</v>
      </c>
      <c r="FL161" s="14">
        <v>0</v>
      </c>
      <c r="FM161" s="14">
        <v>0</v>
      </c>
      <c r="FN161" s="14">
        <v>54.6708</v>
      </c>
      <c r="FO161" s="17"/>
      <c r="FP161" s="17"/>
      <c r="FQ161" s="17"/>
      <c r="FR161" s="17"/>
    </row>
    <row r="162" spans="1:174" s="2" customFormat="1" ht="15">
      <c r="A162" s="25">
        <v>161</v>
      </c>
      <c r="B162" s="9" t="s">
        <v>2951</v>
      </c>
      <c r="C162" s="9" t="s">
        <v>2244</v>
      </c>
      <c r="D162" s="9" t="s">
        <v>2952</v>
      </c>
      <c r="E162" s="9" t="s">
        <v>2953</v>
      </c>
      <c r="F162" s="9" t="s">
        <v>2954</v>
      </c>
      <c r="G162" s="9" t="s">
        <v>144</v>
      </c>
      <c r="H162" s="9" t="s">
        <v>145</v>
      </c>
      <c r="I162" s="9" t="s">
        <v>146</v>
      </c>
      <c r="J162" s="9" t="s">
        <v>146</v>
      </c>
      <c r="K162" s="9" t="s">
        <v>205</v>
      </c>
      <c r="L162" s="9" t="s">
        <v>148</v>
      </c>
      <c r="M162" s="9" t="s">
        <v>148</v>
      </c>
      <c r="N162" s="9" t="s">
        <v>148</v>
      </c>
      <c r="O162" s="9" t="s">
        <v>149</v>
      </c>
      <c r="P162" s="9" t="s">
        <v>149</v>
      </c>
      <c r="Q162" s="9" t="s">
        <v>2955</v>
      </c>
      <c r="R162" s="9" t="s">
        <v>2956</v>
      </c>
      <c r="S162" s="9" t="s">
        <v>2957</v>
      </c>
      <c r="T162" s="9" t="s">
        <v>1284</v>
      </c>
      <c r="U162" s="9" t="s">
        <v>270</v>
      </c>
      <c r="V162" s="9" t="s">
        <v>630</v>
      </c>
      <c r="W162" s="9" t="s">
        <v>2955</v>
      </c>
      <c r="X162" s="9" t="s">
        <v>2958</v>
      </c>
      <c r="Y162" s="9" t="s">
        <v>2957</v>
      </c>
      <c r="Z162" s="9" t="s">
        <v>1284</v>
      </c>
      <c r="AA162" s="9" t="s">
        <v>270</v>
      </c>
      <c r="AB162" s="9" t="s">
        <v>630</v>
      </c>
      <c r="AC162" s="9" t="s">
        <v>2955</v>
      </c>
      <c r="AD162" s="9" t="s">
        <v>2958</v>
      </c>
      <c r="AE162" s="9" t="s">
        <v>154</v>
      </c>
      <c r="AF162" s="9" t="s">
        <v>146</v>
      </c>
      <c r="AG162" s="9" t="s">
        <v>2959</v>
      </c>
      <c r="AH162" s="9">
        <v>2004</v>
      </c>
      <c r="AI162" s="9" t="s">
        <v>2960</v>
      </c>
      <c r="AJ162" s="9" t="s">
        <v>2961</v>
      </c>
      <c r="AK162" s="9">
        <v>1422</v>
      </c>
      <c r="AL162" s="9">
        <v>2400</v>
      </c>
      <c r="AM162" s="9">
        <v>59.25</v>
      </c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 t="s">
        <v>157</v>
      </c>
      <c r="BG162" s="9" t="s">
        <v>146</v>
      </c>
      <c r="BH162" s="9" t="s">
        <v>2962</v>
      </c>
      <c r="BI162" s="9">
        <v>2010</v>
      </c>
      <c r="BJ162" s="9" t="s">
        <v>167</v>
      </c>
      <c r="BK162" s="9" t="s">
        <v>2961</v>
      </c>
      <c r="BL162" s="9">
        <v>440</v>
      </c>
      <c r="BM162" s="9">
        <v>800</v>
      </c>
      <c r="BN162" s="9">
        <v>55</v>
      </c>
      <c r="BO162" s="9" t="s">
        <v>159</v>
      </c>
      <c r="BP162" s="9" t="s">
        <v>146</v>
      </c>
      <c r="BQ162" s="9" t="s">
        <v>2963</v>
      </c>
      <c r="BR162" s="9">
        <v>2006</v>
      </c>
      <c r="BS162" s="9" t="s">
        <v>2087</v>
      </c>
      <c r="BT162" s="9" t="s">
        <v>2961</v>
      </c>
      <c r="BU162" s="9">
        <v>770</v>
      </c>
      <c r="BV162" s="9">
        <v>1150</v>
      </c>
      <c r="BW162" s="9">
        <v>66.96</v>
      </c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 t="s">
        <v>162</v>
      </c>
      <c r="DW162" s="9" t="s">
        <v>146</v>
      </c>
      <c r="DX162" s="9">
        <v>2011</v>
      </c>
      <c r="DY162" s="9">
        <v>84</v>
      </c>
      <c r="DZ162" s="9">
        <v>150</v>
      </c>
      <c r="EA162" s="9">
        <v>56</v>
      </c>
      <c r="EB162" s="9" t="s">
        <v>205</v>
      </c>
      <c r="EC162" s="9" t="s">
        <v>2964</v>
      </c>
      <c r="ED162" s="9" t="s">
        <v>270</v>
      </c>
      <c r="EE162" s="9" t="s">
        <v>2965</v>
      </c>
      <c r="EF162" s="9" t="s">
        <v>415</v>
      </c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14">
        <v>17.775</v>
      </c>
      <c r="FI162" s="14">
        <v>20.087</v>
      </c>
      <c r="FJ162" s="14">
        <v>11.2</v>
      </c>
      <c r="FK162" s="14">
        <v>5.5</v>
      </c>
      <c r="FL162" s="14">
        <v>0</v>
      </c>
      <c r="FM162" s="14">
        <v>0</v>
      </c>
      <c r="FN162" s="14">
        <v>54.562</v>
      </c>
      <c r="FO162" s="17"/>
      <c r="FP162" s="17"/>
      <c r="FQ162" s="17"/>
      <c r="FR162" s="17"/>
    </row>
    <row r="163" spans="1:174" s="2" customFormat="1" ht="15">
      <c r="A163" s="25">
        <v>162</v>
      </c>
      <c r="B163" s="9" t="s">
        <v>2966</v>
      </c>
      <c r="C163" s="9" t="s">
        <v>2967</v>
      </c>
      <c r="D163" s="9" t="s">
        <v>2968</v>
      </c>
      <c r="E163" s="9" t="s">
        <v>429</v>
      </c>
      <c r="F163" s="9" t="s">
        <v>2969</v>
      </c>
      <c r="G163" s="9" t="s">
        <v>163</v>
      </c>
      <c r="H163" s="9" t="s">
        <v>145</v>
      </c>
      <c r="I163" s="9" t="s">
        <v>146</v>
      </c>
      <c r="J163" s="9" t="s">
        <v>146</v>
      </c>
      <c r="K163" s="9" t="s">
        <v>205</v>
      </c>
      <c r="L163" s="9" t="s">
        <v>148</v>
      </c>
      <c r="M163" s="9" t="s">
        <v>148</v>
      </c>
      <c r="N163" s="9" t="s">
        <v>148</v>
      </c>
      <c r="O163" s="9" t="s">
        <v>149</v>
      </c>
      <c r="P163" s="9" t="s">
        <v>149</v>
      </c>
      <c r="Q163" s="9" t="s">
        <v>2970</v>
      </c>
      <c r="R163" s="9" t="s">
        <v>2702</v>
      </c>
      <c r="S163" s="9" t="s">
        <v>2971</v>
      </c>
      <c r="T163" s="9" t="s">
        <v>985</v>
      </c>
      <c r="U163" s="9" t="s">
        <v>344</v>
      </c>
      <c r="V163" s="9" t="s">
        <v>986</v>
      </c>
      <c r="W163" s="9" t="s">
        <v>2970</v>
      </c>
      <c r="X163" s="9" t="s">
        <v>2972</v>
      </c>
      <c r="Y163" s="9" t="s">
        <v>2971</v>
      </c>
      <c r="Z163" s="9" t="s">
        <v>985</v>
      </c>
      <c r="AA163" s="9" t="s">
        <v>344</v>
      </c>
      <c r="AB163" s="9" t="s">
        <v>986</v>
      </c>
      <c r="AC163" s="9" t="s">
        <v>2970</v>
      </c>
      <c r="AD163" s="9" t="s">
        <v>2972</v>
      </c>
      <c r="AE163" s="9" t="s">
        <v>154</v>
      </c>
      <c r="AF163" s="9" t="s">
        <v>146</v>
      </c>
      <c r="AG163" s="9" t="s">
        <v>2973</v>
      </c>
      <c r="AH163" s="9">
        <v>2003</v>
      </c>
      <c r="AI163" s="9" t="s">
        <v>2974</v>
      </c>
      <c r="AJ163" s="9" t="s">
        <v>161</v>
      </c>
      <c r="AK163" s="9">
        <v>1281</v>
      </c>
      <c r="AL163" s="9">
        <v>2400</v>
      </c>
      <c r="AM163" s="9">
        <v>53.38</v>
      </c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 t="s">
        <v>157</v>
      </c>
      <c r="BG163" s="9" t="s">
        <v>146</v>
      </c>
      <c r="BH163" s="9" t="s">
        <v>2975</v>
      </c>
      <c r="BI163" s="9">
        <v>2012</v>
      </c>
      <c r="BJ163" s="9" t="s">
        <v>167</v>
      </c>
      <c r="BK163" s="9" t="s">
        <v>161</v>
      </c>
      <c r="BL163" s="9">
        <v>400</v>
      </c>
      <c r="BM163" s="9">
        <v>800</v>
      </c>
      <c r="BN163" s="9">
        <v>50</v>
      </c>
      <c r="BO163" s="9" t="s">
        <v>159</v>
      </c>
      <c r="BP163" s="9" t="s">
        <v>146</v>
      </c>
      <c r="BQ163" s="9" t="s">
        <v>2976</v>
      </c>
      <c r="BR163" s="9">
        <v>2009</v>
      </c>
      <c r="BS163" s="9" t="s">
        <v>254</v>
      </c>
      <c r="BT163" s="9" t="s">
        <v>161</v>
      </c>
      <c r="BU163" s="9">
        <v>887</v>
      </c>
      <c r="BV163" s="9">
        <v>1200</v>
      </c>
      <c r="BW163" s="9">
        <v>73.92</v>
      </c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 t="s">
        <v>162</v>
      </c>
      <c r="DW163" s="9" t="s">
        <v>146</v>
      </c>
      <c r="DX163" s="9">
        <v>2011</v>
      </c>
      <c r="DY163" s="9">
        <v>85</v>
      </c>
      <c r="DZ163" s="9">
        <v>150</v>
      </c>
      <c r="EA163" s="9">
        <v>56.67</v>
      </c>
      <c r="EB163" s="9" t="s">
        <v>205</v>
      </c>
      <c r="EC163" s="9" t="s">
        <v>344</v>
      </c>
      <c r="ED163" s="9" t="s">
        <v>344</v>
      </c>
      <c r="EE163" s="9" t="s">
        <v>2977</v>
      </c>
      <c r="EF163" s="9" t="s">
        <v>2683</v>
      </c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14">
        <v>16.0125</v>
      </c>
      <c r="FI163" s="14">
        <v>22.175</v>
      </c>
      <c r="FJ163" s="14">
        <v>11.3333</v>
      </c>
      <c r="FK163" s="14">
        <v>5</v>
      </c>
      <c r="FL163" s="14">
        <v>0</v>
      </c>
      <c r="FM163" s="14">
        <v>0</v>
      </c>
      <c r="FN163" s="14">
        <v>54.5208</v>
      </c>
      <c r="FO163" s="17"/>
      <c r="FP163" s="17"/>
      <c r="FQ163" s="17"/>
      <c r="FR163" s="17"/>
    </row>
    <row r="164" spans="1:170" s="2" customFormat="1" ht="15">
      <c r="A164" s="25">
        <v>163</v>
      </c>
      <c r="B164" s="9" t="s">
        <v>2978</v>
      </c>
      <c r="C164" s="9" t="s">
        <v>989</v>
      </c>
      <c r="D164" s="9" t="s">
        <v>2118</v>
      </c>
      <c r="E164" s="9" t="s">
        <v>2979</v>
      </c>
      <c r="F164" s="9" t="s">
        <v>1281</v>
      </c>
      <c r="G164" s="9" t="s">
        <v>163</v>
      </c>
      <c r="H164" s="9" t="s">
        <v>164</v>
      </c>
      <c r="I164" s="9" t="s">
        <v>146</v>
      </c>
      <c r="J164" s="9" t="s">
        <v>146</v>
      </c>
      <c r="K164" s="9" t="s">
        <v>171</v>
      </c>
      <c r="L164" s="9" t="s">
        <v>148</v>
      </c>
      <c r="M164" s="9" t="s">
        <v>302</v>
      </c>
      <c r="N164" s="9" t="s">
        <v>148</v>
      </c>
      <c r="O164" s="9" t="s">
        <v>149</v>
      </c>
      <c r="P164" s="9" t="s">
        <v>149</v>
      </c>
      <c r="Q164" s="9" t="s">
        <v>2980</v>
      </c>
      <c r="R164" s="9" t="s">
        <v>2981</v>
      </c>
      <c r="S164" s="9" t="s">
        <v>2982</v>
      </c>
      <c r="T164" s="9" t="s">
        <v>151</v>
      </c>
      <c r="U164" s="9" t="s">
        <v>152</v>
      </c>
      <c r="V164" s="9" t="s">
        <v>1303</v>
      </c>
      <c r="W164" s="9" t="s">
        <v>2980</v>
      </c>
      <c r="X164" s="9" t="s">
        <v>2981</v>
      </c>
      <c r="Y164" s="9" t="s">
        <v>2982</v>
      </c>
      <c r="Z164" s="9" t="s">
        <v>151</v>
      </c>
      <c r="AA164" s="9" t="s">
        <v>152</v>
      </c>
      <c r="AB164" s="9" t="s">
        <v>1303</v>
      </c>
      <c r="AC164" s="9" t="s">
        <v>2980</v>
      </c>
      <c r="AD164" s="9" t="s">
        <v>2981</v>
      </c>
      <c r="AE164" s="9" t="s">
        <v>154</v>
      </c>
      <c r="AF164" s="9" t="s">
        <v>146</v>
      </c>
      <c r="AG164" s="9" t="s">
        <v>2983</v>
      </c>
      <c r="AH164" s="9">
        <v>2008</v>
      </c>
      <c r="AI164" s="9" t="s">
        <v>2984</v>
      </c>
      <c r="AJ164" s="9" t="s">
        <v>250</v>
      </c>
      <c r="AK164" s="9">
        <v>1105</v>
      </c>
      <c r="AL164" s="9">
        <v>2400</v>
      </c>
      <c r="AM164" s="9">
        <v>46.04</v>
      </c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 t="s">
        <v>157</v>
      </c>
      <c r="BG164" s="9" t="s">
        <v>146</v>
      </c>
      <c r="BH164" s="9" t="s">
        <v>2985</v>
      </c>
      <c r="BI164" s="9">
        <v>2011</v>
      </c>
      <c r="BJ164" s="9" t="s">
        <v>167</v>
      </c>
      <c r="BK164" s="9" t="s">
        <v>2986</v>
      </c>
      <c r="BL164" s="9">
        <v>386</v>
      </c>
      <c r="BM164" s="9">
        <v>800</v>
      </c>
      <c r="BN164" s="9">
        <v>48.25</v>
      </c>
      <c r="BO164" s="9" t="s">
        <v>159</v>
      </c>
      <c r="BP164" s="9" t="s">
        <v>146</v>
      </c>
      <c r="BQ164" s="9" t="s">
        <v>2987</v>
      </c>
      <c r="BR164" s="9">
        <v>2010</v>
      </c>
      <c r="BS164" s="9" t="s">
        <v>2988</v>
      </c>
      <c r="BT164" s="9" t="s">
        <v>250</v>
      </c>
      <c r="BU164" s="9">
        <v>854</v>
      </c>
      <c r="BV164" s="9">
        <v>1200</v>
      </c>
      <c r="BW164" s="9">
        <v>71.17</v>
      </c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 t="s">
        <v>162</v>
      </c>
      <c r="DW164" s="9" t="s">
        <v>146</v>
      </c>
      <c r="DX164" s="9">
        <v>2011</v>
      </c>
      <c r="DY164" s="9">
        <v>90</v>
      </c>
      <c r="DZ164" s="9">
        <v>150</v>
      </c>
      <c r="EA164" s="9">
        <v>60</v>
      </c>
      <c r="EB164" s="9" t="s">
        <v>171</v>
      </c>
      <c r="EC164" s="9" t="s">
        <v>365</v>
      </c>
      <c r="ED164" s="9" t="s">
        <v>1533</v>
      </c>
      <c r="EE164" s="9" t="s">
        <v>2989</v>
      </c>
      <c r="EF164" s="9" t="s">
        <v>2990</v>
      </c>
      <c r="EG164" s="9"/>
      <c r="EH164" s="9"/>
      <c r="EI164" s="9"/>
      <c r="EJ164" s="9"/>
      <c r="EK164" s="9"/>
      <c r="EL164" s="9" t="s">
        <v>302</v>
      </c>
      <c r="EM164" s="9" t="s">
        <v>365</v>
      </c>
      <c r="EN164" s="9" t="s">
        <v>1533</v>
      </c>
      <c r="EO164" s="9" t="s">
        <v>1146</v>
      </c>
      <c r="EP164" s="9" t="s">
        <v>2991</v>
      </c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12">
        <v>13.8125</v>
      </c>
      <c r="FI164" s="12">
        <v>21.35</v>
      </c>
      <c r="FJ164" s="12">
        <v>12</v>
      </c>
      <c r="FK164" s="12">
        <v>4.825</v>
      </c>
      <c r="FL164" s="12">
        <v>0</v>
      </c>
      <c r="FM164" s="12">
        <v>0</v>
      </c>
      <c r="FN164" s="12">
        <v>51.987500000000004</v>
      </c>
    </row>
    <row r="165" spans="1:174" s="2" customFormat="1" ht="15">
      <c r="A165" s="25">
        <v>164</v>
      </c>
      <c r="B165" s="22" t="s">
        <v>2992</v>
      </c>
      <c r="C165" s="22" t="s">
        <v>2993</v>
      </c>
      <c r="D165" s="22" t="s">
        <v>255</v>
      </c>
      <c r="E165" s="22" t="s">
        <v>1002</v>
      </c>
      <c r="F165" s="22" t="s">
        <v>2994</v>
      </c>
      <c r="G165" s="22" t="s">
        <v>144</v>
      </c>
      <c r="H165" s="22" t="s">
        <v>145</v>
      </c>
      <c r="I165" s="22" t="s">
        <v>146</v>
      </c>
      <c r="J165" s="22" t="s">
        <v>146</v>
      </c>
      <c r="K165" s="22" t="s">
        <v>205</v>
      </c>
      <c r="L165" s="22" t="s">
        <v>148</v>
      </c>
      <c r="M165" s="22" t="s">
        <v>148</v>
      </c>
      <c r="N165" s="22" t="s">
        <v>148</v>
      </c>
      <c r="O165" s="22" t="s">
        <v>149</v>
      </c>
      <c r="P165" s="22" t="s">
        <v>149</v>
      </c>
      <c r="Q165" s="22" t="s">
        <v>2995</v>
      </c>
      <c r="R165" s="22" t="s">
        <v>2996</v>
      </c>
      <c r="S165" s="22" t="s">
        <v>2997</v>
      </c>
      <c r="T165" s="22" t="s">
        <v>264</v>
      </c>
      <c r="U165" s="22" t="s">
        <v>264</v>
      </c>
      <c r="V165" s="22" t="s">
        <v>485</v>
      </c>
      <c r="W165" s="22" t="s">
        <v>2995</v>
      </c>
      <c r="X165" s="22" t="s">
        <v>2996</v>
      </c>
      <c r="Y165" s="22" t="s">
        <v>2997</v>
      </c>
      <c r="Z165" s="22" t="s">
        <v>264</v>
      </c>
      <c r="AA165" s="22" t="s">
        <v>264</v>
      </c>
      <c r="AB165" s="22" t="s">
        <v>485</v>
      </c>
      <c r="AC165" s="22" t="s">
        <v>2995</v>
      </c>
      <c r="AD165" s="22" t="s">
        <v>2996</v>
      </c>
      <c r="AE165" s="22" t="s">
        <v>154</v>
      </c>
      <c r="AF165" s="22" t="s">
        <v>146</v>
      </c>
      <c r="AG165" s="22" t="s">
        <v>2998</v>
      </c>
      <c r="AH165" s="22">
        <v>2002</v>
      </c>
      <c r="AI165" s="22" t="s">
        <v>2999</v>
      </c>
      <c r="AJ165" s="22" t="s">
        <v>380</v>
      </c>
      <c r="AK165" s="22">
        <v>1313</v>
      </c>
      <c r="AL165" s="22">
        <v>2400</v>
      </c>
      <c r="AM165" s="22">
        <v>54.71</v>
      </c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 t="s">
        <v>157</v>
      </c>
      <c r="BG165" s="22" t="s">
        <v>146</v>
      </c>
      <c r="BH165" s="22" t="s">
        <v>3000</v>
      </c>
      <c r="BI165" s="22">
        <v>2009</v>
      </c>
      <c r="BJ165" s="22" t="s">
        <v>174</v>
      </c>
      <c r="BK165" s="22" t="s">
        <v>380</v>
      </c>
      <c r="BL165" s="22">
        <v>446</v>
      </c>
      <c r="BM165" s="22">
        <v>800</v>
      </c>
      <c r="BN165" s="22">
        <v>55.75</v>
      </c>
      <c r="BO165" s="22" t="s">
        <v>159</v>
      </c>
      <c r="BP165" s="22" t="s">
        <v>146</v>
      </c>
      <c r="BQ165" s="22" t="s">
        <v>3001</v>
      </c>
      <c r="BR165" s="22">
        <v>2006</v>
      </c>
      <c r="BS165" s="22" t="s">
        <v>3002</v>
      </c>
      <c r="BT165" s="22" t="s">
        <v>368</v>
      </c>
      <c r="BU165" s="22">
        <v>670</v>
      </c>
      <c r="BV165" s="22">
        <v>1000</v>
      </c>
      <c r="BW165" s="22">
        <v>67</v>
      </c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 t="s">
        <v>162</v>
      </c>
      <c r="DW165" s="22" t="s">
        <v>146</v>
      </c>
      <c r="DX165" s="22">
        <v>2011</v>
      </c>
      <c r="DY165" s="22">
        <v>93</v>
      </c>
      <c r="DZ165" s="22">
        <v>150</v>
      </c>
      <c r="EA165" s="22">
        <v>62</v>
      </c>
      <c r="EB165" s="22" t="s">
        <v>205</v>
      </c>
      <c r="EC165" s="22" t="s">
        <v>3003</v>
      </c>
      <c r="ED165" s="22" t="s">
        <v>466</v>
      </c>
      <c r="EE165" s="22" t="s">
        <v>3004</v>
      </c>
      <c r="EF165" s="22" t="s">
        <v>3005</v>
      </c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3">
        <v>16.4125</v>
      </c>
      <c r="FI165" s="23">
        <v>20.1</v>
      </c>
      <c r="FJ165" s="23">
        <v>12.4</v>
      </c>
      <c r="FK165" s="23">
        <v>5.575</v>
      </c>
      <c r="FL165" s="23">
        <v>0</v>
      </c>
      <c r="FM165" s="23">
        <v>0</v>
      </c>
      <c r="FN165" s="23">
        <v>54.487500000000004</v>
      </c>
      <c r="FO165" s="18"/>
      <c r="FP165" s="18"/>
      <c r="FQ165" s="18"/>
      <c r="FR165" s="18"/>
    </row>
    <row r="166" spans="1:174" s="2" customFormat="1" ht="15">
      <c r="A166" s="25">
        <v>165</v>
      </c>
      <c r="B166" s="22" t="s">
        <v>3006</v>
      </c>
      <c r="C166" s="22" t="s">
        <v>356</v>
      </c>
      <c r="D166" s="22" t="s">
        <v>357</v>
      </c>
      <c r="E166" s="22" t="s">
        <v>293</v>
      </c>
      <c r="F166" s="22" t="s">
        <v>3007</v>
      </c>
      <c r="G166" s="22" t="s">
        <v>144</v>
      </c>
      <c r="H166" s="22" t="s">
        <v>164</v>
      </c>
      <c r="I166" s="22" t="s">
        <v>146</v>
      </c>
      <c r="J166" s="22" t="s">
        <v>146</v>
      </c>
      <c r="K166" s="22" t="s">
        <v>205</v>
      </c>
      <c r="L166" s="22" t="s">
        <v>148</v>
      </c>
      <c r="M166" s="22" t="s">
        <v>148</v>
      </c>
      <c r="N166" s="22" t="s">
        <v>148</v>
      </c>
      <c r="O166" s="22" t="s">
        <v>149</v>
      </c>
      <c r="P166" s="22" t="s">
        <v>149</v>
      </c>
      <c r="Q166" s="22" t="s">
        <v>3008</v>
      </c>
      <c r="R166" s="22" t="s">
        <v>3009</v>
      </c>
      <c r="S166" s="22" t="s">
        <v>3010</v>
      </c>
      <c r="T166" s="22" t="s">
        <v>3011</v>
      </c>
      <c r="U166" s="22" t="s">
        <v>294</v>
      </c>
      <c r="V166" s="22" t="s">
        <v>295</v>
      </c>
      <c r="W166" s="22" t="s">
        <v>3008</v>
      </c>
      <c r="X166" s="22" t="s">
        <v>3012</v>
      </c>
      <c r="Y166" s="22" t="s">
        <v>3010</v>
      </c>
      <c r="Z166" s="22" t="s">
        <v>3011</v>
      </c>
      <c r="AA166" s="22" t="s">
        <v>294</v>
      </c>
      <c r="AB166" s="22" t="s">
        <v>295</v>
      </c>
      <c r="AC166" s="22" t="s">
        <v>3008</v>
      </c>
      <c r="AD166" s="22" t="s">
        <v>3012</v>
      </c>
      <c r="AE166" s="22" t="s">
        <v>154</v>
      </c>
      <c r="AF166" s="22" t="s">
        <v>146</v>
      </c>
      <c r="AG166" s="22" t="s">
        <v>3013</v>
      </c>
      <c r="AH166" s="22">
        <v>2003</v>
      </c>
      <c r="AI166" s="22" t="s">
        <v>3014</v>
      </c>
      <c r="AJ166" s="22" t="s">
        <v>3015</v>
      </c>
      <c r="AK166" s="22">
        <v>1255</v>
      </c>
      <c r="AL166" s="22">
        <v>2400</v>
      </c>
      <c r="AM166" s="22">
        <v>52.29</v>
      </c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 t="s">
        <v>157</v>
      </c>
      <c r="BG166" s="22" t="s">
        <v>146</v>
      </c>
      <c r="BH166" s="22" t="s">
        <v>3013</v>
      </c>
      <c r="BI166" s="22">
        <v>2004</v>
      </c>
      <c r="BJ166" s="22" t="s">
        <v>167</v>
      </c>
      <c r="BK166" s="22" t="s">
        <v>3015</v>
      </c>
      <c r="BL166" s="22">
        <v>414</v>
      </c>
      <c r="BM166" s="22">
        <v>800</v>
      </c>
      <c r="BN166" s="22">
        <v>51.75</v>
      </c>
      <c r="BO166" s="22" t="s">
        <v>159</v>
      </c>
      <c r="BP166" s="22" t="s">
        <v>146</v>
      </c>
      <c r="BQ166" s="22" t="s">
        <v>3013</v>
      </c>
      <c r="BR166" s="22">
        <v>2008</v>
      </c>
      <c r="BS166" s="22" t="s">
        <v>248</v>
      </c>
      <c r="BT166" s="22" t="s">
        <v>3015</v>
      </c>
      <c r="BU166" s="22">
        <v>711</v>
      </c>
      <c r="BV166" s="22">
        <v>1000</v>
      </c>
      <c r="BW166" s="22">
        <v>71.1</v>
      </c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 t="s">
        <v>162</v>
      </c>
      <c r="DW166" s="22" t="s">
        <v>146</v>
      </c>
      <c r="DX166" s="22">
        <v>2011</v>
      </c>
      <c r="DY166" s="22">
        <v>92</v>
      </c>
      <c r="DZ166" s="22">
        <v>150</v>
      </c>
      <c r="EA166" s="22">
        <v>61.33</v>
      </c>
      <c r="EB166" s="22" t="s">
        <v>205</v>
      </c>
      <c r="EC166" s="22" t="s">
        <v>294</v>
      </c>
      <c r="ED166" s="22" t="s">
        <v>294</v>
      </c>
      <c r="EE166" s="22" t="s">
        <v>3016</v>
      </c>
      <c r="EF166" s="22" t="s">
        <v>3017</v>
      </c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3">
        <v>15.6875</v>
      </c>
      <c r="FI166" s="23">
        <v>21.33</v>
      </c>
      <c r="FJ166" s="23">
        <v>12.2667</v>
      </c>
      <c r="FK166" s="23">
        <v>5.175</v>
      </c>
      <c r="FL166" s="23">
        <v>0</v>
      </c>
      <c r="FM166" s="23">
        <v>0</v>
      </c>
      <c r="FN166" s="23">
        <v>54.459199999999996</v>
      </c>
      <c r="FO166" s="18"/>
      <c r="FP166" s="18"/>
      <c r="FQ166" s="18"/>
      <c r="FR166" s="18"/>
    </row>
    <row r="167" spans="1:174" s="2" customFormat="1" ht="15">
      <c r="A167" s="25">
        <v>166</v>
      </c>
      <c r="B167" s="22" t="s">
        <v>3018</v>
      </c>
      <c r="C167" s="22" t="s">
        <v>674</v>
      </c>
      <c r="D167" s="22" t="s">
        <v>3019</v>
      </c>
      <c r="E167" s="22" t="s">
        <v>698</v>
      </c>
      <c r="F167" s="22" t="s">
        <v>269</v>
      </c>
      <c r="G167" s="22" t="s">
        <v>163</v>
      </c>
      <c r="H167" s="22" t="s">
        <v>164</v>
      </c>
      <c r="I167" s="22" t="s">
        <v>146</v>
      </c>
      <c r="J167" s="22" t="s">
        <v>146</v>
      </c>
      <c r="K167" s="22" t="s">
        <v>205</v>
      </c>
      <c r="L167" s="22" t="s">
        <v>148</v>
      </c>
      <c r="M167" s="22" t="s">
        <v>148</v>
      </c>
      <c r="N167" s="22" t="s">
        <v>148</v>
      </c>
      <c r="O167" s="22" t="s">
        <v>149</v>
      </c>
      <c r="P167" s="22" t="s">
        <v>149</v>
      </c>
      <c r="Q167" s="22" t="s">
        <v>3020</v>
      </c>
      <c r="R167" s="22" t="s">
        <v>3021</v>
      </c>
      <c r="S167" s="22" t="s">
        <v>3022</v>
      </c>
      <c r="T167" s="22" t="s">
        <v>629</v>
      </c>
      <c r="U167" s="22" t="s">
        <v>270</v>
      </c>
      <c r="V167" s="22" t="s">
        <v>630</v>
      </c>
      <c r="W167" s="22" t="s">
        <v>3023</v>
      </c>
      <c r="X167" s="22" t="s">
        <v>3024</v>
      </c>
      <c r="Y167" s="22" t="s">
        <v>3022</v>
      </c>
      <c r="Z167" s="22" t="s">
        <v>629</v>
      </c>
      <c r="AA167" s="22" t="s">
        <v>270</v>
      </c>
      <c r="AB167" s="22" t="s">
        <v>630</v>
      </c>
      <c r="AC167" s="22" t="s">
        <v>3023</v>
      </c>
      <c r="AD167" s="22" t="s">
        <v>3024</v>
      </c>
      <c r="AE167" s="22" t="s">
        <v>154</v>
      </c>
      <c r="AF167" s="22" t="s">
        <v>146</v>
      </c>
      <c r="AG167" s="22" t="s">
        <v>3025</v>
      </c>
      <c r="AH167" s="22">
        <v>2009</v>
      </c>
      <c r="AI167" s="22" t="s">
        <v>3026</v>
      </c>
      <c r="AJ167" s="22" t="s">
        <v>166</v>
      </c>
      <c r="AK167" s="22">
        <v>1293</v>
      </c>
      <c r="AL167" s="22">
        <v>2400</v>
      </c>
      <c r="AM167" s="22">
        <v>53.88</v>
      </c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 t="s">
        <v>157</v>
      </c>
      <c r="BG167" s="22" t="s">
        <v>146</v>
      </c>
      <c r="BH167" s="22" t="s">
        <v>3027</v>
      </c>
      <c r="BI167" s="22">
        <v>2012</v>
      </c>
      <c r="BJ167" s="22" t="s">
        <v>167</v>
      </c>
      <c r="BK167" s="22" t="s">
        <v>496</v>
      </c>
      <c r="BL167" s="22">
        <v>584</v>
      </c>
      <c r="BM167" s="22">
        <v>800</v>
      </c>
      <c r="BN167" s="22">
        <v>73</v>
      </c>
      <c r="BO167" s="22" t="s">
        <v>159</v>
      </c>
      <c r="BP167" s="22" t="s">
        <v>146</v>
      </c>
      <c r="BQ167" s="22" t="s">
        <v>3028</v>
      </c>
      <c r="BR167" s="22">
        <v>2010</v>
      </c>
      <c r="BS167" s="22" t="s">
        <v>908</v>
      </c>
      <c r="BT167" s="22" t="s">
        <v>166</v>
      </c>
      <c r="BU167" s="22">
        <v>716</v>
      </c>
      <c r="BV167" s="22">
        <v>1100</v>
      </c>
      <c r="BW167" s="22">
        <v>65.09</v>
      </c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 t="s">
        <v>162</v>
      </c>
      <c r="DW167" s="22" t="s">
        <v>146</v>
      </c>
      <c r="DX167" s="22">
        <v>2011</v>
      </c>
      <c r="DY167" s="22">
        <v>86</v>
      </c>
      <c r="DZ167" s="22">
        <v>150</v>
      </c>
      <c r="EA167" s="22">
        <v>57.33</v>
      </c>
      <c r="EB167" s="22" t="s">
        <v>205</v>
      </c>
      <c r="EC167" s="22" t="s">
        <v>270</v>
      </c>
      <c r="ED167" s="22" t="s">
        <v>629</v>
      </c>
      <c r="EE167" s="22" t="s">
        <v>297</v>
      </c>
      <c r="EF167" s="22" t="s">
        <v>3029</v>
      </c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3">
        <v>16.1625</v>
      </c>
      <c r="FI167" s="23">
        <v>19.5273</v>
      </c>
      <c r="FJ167" s="23">
        <v>11.4667</v>
      </c>
      <c r="FK167" s="23">
        <v>7.3</v>
      </c>
      <c r="FL167" s="23">
        <v>0</v>
      </c>
      <c r="FM167" s="23">
        <v>0</v>
      </c>
      <c r="FN167" s="23">
        <v>54.456500000000005</v>
      </c>
      <c r="FO167" s="18"/>
      <c r="FP167" s="18"/>
      <c r="FQ167" s="18"/>
      <c r="FR167" s="18"/>
    </row>
    <row r="168" spans="1:174" s="2" customFormat="1" ht="15">
      <c r="A168" s="25">
        <v>167</v>
      </c>
      <c r="B168" s="22" t="s">
        <v>3030</v>
      </c>
      <c r="C168" s="22" t="s">
        <v>3031</v>
      </c>
      <c r="D168" s="22" t="s">
        <v>3032</v>
      </c>
      <c r="E168" s="22" t="s">
        <v>3033</v>
      </c>
      <c r="F168" s="22" t="s">
        <v>3034</v>
      </c>
      <c r="G168" s="22" t="s">
        <v>163</v>
      </c>
      <c r="H168" s="22" t="s">
        <v>145</v>
      </c>
      <c r="I168" s="22" t="s">
        <v>146</v>
      </c>
      <c r="J168" s="22" t="s">
        <v>146</v>
      </c>
      <c r="K168" s="22" t="s">
        <v>205</v>
      </c>
      <c r="L168" s="22" t="s">
        <v>148</v>
      </c>
      <c r="M168" s="22" t="s">
        <v>148</v>
      </c>
      <c r="N168" s="22" t="s">
        <v>148</v>
      </c>
      <c r="O168" s="22" t="s">
        <v>149</v>
      </c>
      <c r="P168" s="22" t="s">
        <v>149</v>
      </c>
      <c r="Q168" s="22" t="s">
        <v>3035</v>
      </c>
      <c r="R168" s="22" t="s">
        <v>3036</v>
      </c>
      <c r="S168" s="22" t="s">
        <v>3037</v>
      </c>
      <c r="T168" s="22" t="s">
        <v>426</v>
      </c>
      <c r="U168" s="22" t="s">
        <v>348</v>
      </c>
      <c r="V168" s="22" t="s">
        <v>427</v>
      </c>
      <c r="W168" s="22" t="s">
        <v>3035</v>
      </c>
      <c r="X168" s="22" t="s">
        <v>3038</v>
      </c>
      <c r="Y168" s="22" t="s">
        <v>3037</v>
      </c>
      <c r="Z168" s="22" t="s">
        <v>426</v>
      </c>
      <c r="AA168" s="22" t="s">
        <v>348</v>
      </c>
      <c r="AB168" s="22" t="s">
        <v>427</v>
      </c>
      <c r="AC168" s="22" t="s">
        <v>3035</v>
      </c>
      <c r="AD168" s="22" t="s">
        <v>3038</v>
      </c>
      <c r="AE168" s="22" t="s">
        <v>154</v>
      </c>
      <c r="AF168" s="22" t="s">
        <v>146</v>
      </c>
      <c r="AG168" s="22" t="s">
        <v>3039</v>
      </c>
      <c r="AH168" s="22">
        <v>2002</v>
      </c>
      <c r="AI168" s="22" t="s">
        <v>3040</v>
      </c>
      <c r="AJ168" s="22" t="s">
        <v>380</v>
      </c>
      <c r="AK168" s="22">
        <v>1267</v>
      </c>
      <c r="AL168" s="22">
        <v>2400</v>
      </c>
      <c r="AM168" s="22">
        <v>52.79</v>
      </c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 t="s">
        <v>157</v>
      </c>
      <c r="BG168" s="22" t="s">
        <v>146</v>
      </c>
      <c r="BH168" s="22" t="s">
        <v>3041</v>
      </c>
      <c r="BI168" s="22">
        <v>2011</v>
      </c>
      <c r="BJ168" s="22" t="s">
        <v>272</v>
      </c>
      <c r="BK168" s="22" t="s">
        <v>3042</v>
      </c>
      <c r="BL168" s="22">
        <v>696</v>
      </c>
      <c r="BM168" s="22">
        <v>1100</v>
      </c>
      <c r="BN168" s="22">
        <v>63.27</v>
      </c>
      <c r="BO168" s="22" t="s">
        <v>159</v>
      </c>
      <c r="BP168" s="22" t="s">
        <v>146</v>
      </c>
      <c r="BQ168" s="22" t="s">
        <v>3043</v>
      </c>
      <c r="BR168" s="22">
        <v>2005</v>
      </c>
      <c r="BS168" s="22" t="s">
        <v>3044</v>
      </c>
      <c r="BT168" s="22" t="s">
        <v>3045</v>
      </c>
      <c r="BU168" s="22">
        <v>635</v>
      </c>
      <c r="BV168" s="22">
        <v>900</v>
      </c>
      <c r="BW168" s="22">
        <v>70.56</v>
      </c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 t="s">
        <v>162</v>
      </c>
      <c r="DW168" s="22" t="s">
        <v>146</v>
      </c>
      <c r="DX168" s="22">
        <v>2013</v>
      </c>
      <c r="DY168" s="22">
        <v>83</v>
      </c>
      <c r="DZ168" s="22">
        <v>150</v>
      </c>
      <c r="EA168" s="22">
        <v>55.33</v>
      </c>
      <c r="EB168" s="22" t="s">
        <v>205</v>
      </c>
      <c r="EC168" s="22" t="s">
        <v>348</v>
      </c>
      <c r="ED168" s="22" t="s">
        <v>426</v>
      </c>
      <c r="EE168" s="22" t="s">
        <v>3046</v>
      </c>
      <c r="EF168" s="22" t="s">
        <v>3047</v>
      </c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3">
        <v>15.8375</v>
      </c>
      <c r="FI168" s="23">
        <v>21.1667</v>
      </c>
      <c r="FJ168" s="23">
        <v>11.0667</v>
      </c>
      <c r="FK168" s="23">
        <v>6.3273</v>
      </c>
      <c r="FL168" s="23">
        <v>0</v>
      </c>
      <c r="FM168" s="23">
        <v>0</v>
      </c>
      <c r="FN168" s="23">
        <v>54.398199999999996</v>
      </c>
      <c r="FO168" s="18"/>
      <c r="FP168" s="18"/>
      <c r="FQ168" s="18"/>
      <c r="FR168" s="18"/>
    </row>
    <row r="169" spans="1:174" s="2" customFormat="1" ht="15">
      <c r="A169" s="25">
        <v>168</v>
      </c>
      <c r="B169" s="22" t="s">
        <v>3048</v>
      </c>
      <c r="C169" s="22" t="s">
        <v>1087</v>
      </c>
      <c r="D169" s="22" t="s">
        <v>2142</v>
      </c>
      <c r="E169" s="22" t="s">
        <v>735</v>
      </c>
      <c r="F169" s="22" t="s">
        <v>3049</v>
      </c>
      <c r="G169" s="22" t="s">
        <v>163</v>
      </c>
      <c r="H169" s="22" t="s">
        <v>145</v>
      </c>
      <c r="I169" s="22" t="s">
        <v>146</v>
      </c>
      <c r="J169" s="22" t="s">
        <v>146</v>
      </c>
      <c r="K169" s="22" t="s">
        <v>205</v>
      </c>
      <c r="L169" s="22" t="s">
        <v>148</v>
      </c>
      <c r="M169" s="22" t="s">
        <v>148</v>
      </c>
      <c r="N169" s="22" t="s">
        <v>148</v>
      </c>
      <c r="O169" s="22" t="s">
        <v>149</v>
      </c>
      <c r="P169" s="22" t="s">
        <v>149</v>
      </c>
      <c r="Q169" s="22" t="s">
        <v>3050</v>
      </c>
      <c r="R169" s="22" t="s">
        <v>3051</v>
      </c>
      <c r="S169" s="22" t="s">
        <v>3052</v>
      </c>
      <c r="T169" s="22" t="s">
        <v>1510</v>
      </c>
      <c r="U169" s="22" t="s">
        <v>165</v>
      </c>
      <c r="V169" s="22" t="s">
        <v>1511</v>
      </c>
      <c r="W169" s="22" t="s">
        <v>3050</v>
      </c>
      <c r="X169" s="22" t="s">
        <v>3053</v>
      </c>
      <c r="Y169" s="22" t="s">
        <v>3052</v>
      </c>
      <c r="Z169" s="22" t="s">
        <v>1510</v>
      </c>
      <c r="AA169" s="22" t="s">
        <v>165</v>
      </c>
      <c r="AB169" s="22" t="s">
        <v>1511</v>
      </c>
      <c r="AC169" s="22" t="s">
        <v>3050</v>
      </c>
      <c r="AD169" s="22" t="s">
        <v>3053</v>
      </c>
      <c r="AE169" s="22" t="s">
        <v>154</v>
      </c>
      <c r="AF169" s="22" t="s">
        <v>146</v>
      </c>
      <c r="AG169" s="22" t="s">
        <v>3054</v>
      </c>
      <c r="AH169" s="22">
        <v>2000</v>
      </c>
      <c r="AI169" s="22" t="s">
        <v>3055</v>
      </c>
      <c r="AJ169" s="22" t="s">
        <v>3056</v>
      </c>
      <c r="AK169" s="22">
        <v>1245</v>
      </c>
      <c r="AL169" s="22">
        <v>2400</v>
      </c>
      <c r="AM169" s="22">
        <v>51.88</v>
      </c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 t="s">
        <v>157</v>
      </c>
      <c r="BG169" s="22" t="s">
        <v>146</v>
      </c>
      <c r="BH169" s="22" t="s">
        <v>3057</v>
      </c>
      <c r="BI169" s="22">
        <v>2004</v>
      </c>
      <c r="BJ169" s="22" t="s">
        <v>167</v>
      </c>
      <c r="BK169" s="22" t="s">
        <v>3058</v>
      </c>
      <c r="BL169" s="22">
        <v>430</v>
      </c>
      <c r="BM169" s="22">
        <v>800</v>
      </c>
      <c r="BN169" s="22">
        <v>53.75</v>
      </c>
      <c r="BO169" s="22" t="s">
        <v>159</v>
      </c>
      <c r="BP169" s="22" t="s">
        <v>146</v>
      </c>
      <c r="BQ169" s="22" t="s">
        <v>3059</v>
      </c>
      <c r="BR169" s="22">
        <v>2008</v>
      </c>
      <c r="BS169" s="22" t="s">
        <v>248</v>
      </c>
      <c r="BT169" s="22" t="s">
        <v>3058</v>
      </c>
      <c r="BU169" s="22">
        <v>775</v>
      </c>
      <c r="BV169" s="22">
        <v>1100</v>
      </c>
      <c r="BW169" s="22">
        <v>70.45</v>
      </c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 t="s">
        <v>162</v>
      </c>
      <c r="DW169" s="22" t="s">
        <v>146</v>
      </c>
      <c r="DX169" s="22">
        <v>2011</v>
      </c>
      <c r="DY169" s="22">
        <v>92</v>
      </c>
      <c r="DZ169" s="22">
        <v>150</v>
      </c>
      <c r="EA169" s="22">
        <v>61.33</v>
      </c>
      <c r="EB169" s="22" t="s">
        <v>205</v>
      </c>
      <c r="EC169" s="22" t="s">
        <v>3060</v>
      </c>
      <c r="ED169" s="22" t="s">
        <v>1512</v>
      </c>
      <c r="EE169" s="22" t="s">
        <v>177</v>
      </c>
      <c r="EF169" s="22" t="s">
        <v>528</v>
      </c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3">
        <v>15.5625</v>
      </c>
      <c r="FI169" s="23">
        <v>21.1364</v>
      </c>
      <c r="FJ169" s="23">
        <v>12.2667</v>
      </c>
      <c r="FK169" s="23">
        <v>5.375</v>
      </c>
      <c r="FL169" s="23">
        <v>0</v>
      </c>
      <c r="FM169" s="23">
        <v>0</v>
      </c>
      <c r="FN169" s="23">
        <v>54.340599999999995</v>
      </c>
      <c r="FO169" s="18"/>
      <c r="FP169" s="18"/>
      <c r="FQ169" s="18"/>
      <c r="FR169" s="18"/>
    </row>
    <row r="170" spans="1:174" s="2" customFormat="1" ht="15">
      <c r="A170" s="25">
        <v>169</v>
      </c>
      <c r="B170" s="22" t="s">
        <v>3061</v>
      </c>
      <c r="C170" s="22" t="s">
        <v>1402</v>
      </c>
      <c r="D170" s="22" t="s">
        <v>3062</v>
      </c>
      <c r="E170" s="22" t="s">
        <v>3063</v>
      </c>
      <c r="F170" s="22" t="s">
        <v>3064</v>
      </c>
      <c r="G170" s="22" t="s">
        <v>163</v>
      </c>
      <c r="H170" s="22" t="s">
        <v>164</v>
      </c>
      <c r="I170" s="22" t="s">
        <v>146</v>
      </c>
      <c r="J170" s="22" t="s">
        <v>146</v>
      </c>
      <c r="K170" s="22" t="s">
        <v>205</v>
      </c>
      <c r="L170" s="22" t="s">
        <v>148</v>
      </c>
      <c r="M170" s="22" t="s">
        <v>148</v>
      </c>
      <c r="N170" s="22" t="s">
        <v>148</v>
      </c>
      <c r="O170" s="22" t="s">
        <v>149</v>
      </c>
      <c r="P170" s="22" t="s">
        <v>149</v>
      </c>
      <c r="Q170" s="22" t="s">
        <v>3065</v>
      </c>
      <c r="R170" s="22" t="s">
        <v>3066</v>
      </c>
      <c r="S170" s="22" t="s">
        <v>3067</v>
      </c>
      <c r="T170" s="22" t="s">
        <v>597</v>
      </c>
      <c r="U170" s="22" t="s">
        <v>352</v>
      </c>
      <c r="V170" s="22" t="s">
        <v>2382</v>
      </c>
      <c r="W170" s="22" t="s">
        <v>3065</v>
      </c>
      <c r="X170" s="22" t="s">
        <v>3068</v>
      </c>
      <c r="Y170" s="22" t="s">
        <v>3067</v>
      </c>
      <c r="Z170" s="22" t="s">
        <v>597</v>
      </c>
      <c r="AA170" s="22" t="s">
        <v>352</v>
      </c>
      <c r="AB170" s="22" t="s">
        <v>2382</v>
      </c>
      <c r="AC170" s="22" t="s">
        <v>3065</v>
      </c>
      <c r="AD170" s="22" t="s">
        <v>3068</v>
      </c>
      <c r="AE170" s="22" t="s">
        <v>154</v>
      </c>
      <c r="AF170" s="22" t="s">
        <v>146</v>
      </c>
      <c r="AG170" s="22" t="s">
        <v>3069</v>
      </c>
      <c r="AH170" s="22">
        <v>2005</v>
      </c>
      <c r="AI170" s="22" t="s">
        <v>3070</v>
      </c>
      <c r="AJ170" s="22" t="s">
        <v>161</v>
      </c>
      <c r="AK170" s="22">
        <v>1296</v>
      </c>
      <c r="AL170" s="22">
        <v>2400</v>
      </c>
      <c r="AM170" s="22">
        <v>54</v>
      </c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 t="s">
        <v>157</v>
      </c>
      <c r="BG170" s="22" t="s">
        <v>146</v>
      </c>
      <c r="BH170" s="22" t="s">
        <v>3069</v>
      </c>
      <c r="BI170" s="22">
        <v>2013</v>
      </c>
      <c r="BJ170" s="22" t="s">
        <v>167</v>
      </c>
      <c r="BK170" s="22" t="s">
        <v>161</v>
      </c>
      <c r="BL170" s="22">
        <v>408</v>
      </c>
      <c r="BM170" s="22">
        <v>800</v>
      </c>
      <c r="BN170" s="22">
        <v>51</v>
      </c>
      <c r="BO170" s="22" t="s">
        <v>159</v>
      </c>
      <c r="BP170" s="22" t="s">
        <v>146</v>
      </c>
      <c r="BQ170" s="22" t="s">
        <v>3069</v>
      </c>
      <c r="BR170" s="22">
        <v>2008</v>
      </c>
      <c r="BS170" s="22" t="s">
        <v>3071</v>
      </c>
      <c r="BT170" s="22" t="s">
        <v>161</v>
      </c>
      <c r="BU170" s="22">
        <v>825</v>
      </c>
      <c r="BV170" s="22">
        <v>1200</v>
      </c>
      <c r="BW170" s="22">
        <v>68.75</v>
      </c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 t="s">
        <v>162</v>
      </c>
      <c r="DW170" s="22" t="s">
        <v>146</v>
      </c>
      <c r="DX170" s="22">
        <v>2011</v>
      </c>
      <c r="DY170" s="22">
        <v>92</v>
      </c>
      <c r="DZ170" s="22">
        <v>150</v>
      </c>
      <c r="EA170" s="22">
        <v>61.33</v>
      </c>
      <c r="EB170" s="22" t="s">
        <v>205</v>
      </c>
      <c r="EC170" s="22" t="s">
        <v>260</v>
      </c>
      <c r="ED170" s="22" t="s">
        <v>3072</v>
      </c>
      <c r="EE170" s="22" t="s">
        <v>1316</v>
      </c>
      <c r="EF170" s="22" t="s">
        <v>3073</v>
      </c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3">
        <v>16.2</v>
      </c>
      <c r="FI170" s="23">
        <v>20.625</v>
      </c>
      <c r="FJ170" s="23">
        <v>12.2667</v>
      </c>
      <c r="FK170" s="23">
        <v>5.1</v>
      </c>
      <c r="FL170" s="23">
        <v>0</v>
      </c>
      <c r="FM170" s="23">
        <v>0</v>
      </c>
      <c r="FN170" s="23">
        <v>54.191700000000004</v>
      </c>
      <c r="FO170" s="18"/>
      <c r="FP170" s="18"/>
      <c r="FQ170" s="18"/>
      <c r="FR170" s="18"/>
    </row>
    <row r="171" spans="1:174" s="2" customFormat="1" ht="15">
      <c r="A171" s="25">
        <v>170</v>
      </c>
      <c r="B171" s="22" t="s">
        <v>3075</v>
      </c>
      <c r="C171" s="22" t="s">
        <v>2614</v>
      </c>
      <c r="D171" s="22" t="s">
        <v>1017</v>
      </c>
      <c r="E171" s="22" t="s">
        <v>2903</v>
      </c>
      <c r="F171" s="22" t="s">
        <v>3076</v>
      </c>
      <c r="G171" s="22" t="s">
        <v>144</v>
      </c>
      <c r="H171" s="22" t="s">
        <v>145</v>
      </c>
      <c r="I171" s="22" t="s">
        <v>146</v>
      </c>
      <c r="J171" s="22" t="s">
        <v>146</v>
      </c>
      <c r="K171" s="22" t="s">
        <v>205</v>
      </c>
      <c r="L171" s="22" t="s">
        <v>148</v>
      </c>
      <c r="M171" s="22" t="s">
        <v>148</v>
      </c>
      <c r="N171" s="22" t="s">
        <v>148</v>
      </c>
      <c r="O171" s="22" t="s">
        <v>149</v>
      </c>
      <c r="P171" s="22" t="s">
        <v>149</v>
      </c>
      <c r="Q171" s="22" t="s">
        <v>3077</v>
      </c>
      <c r="R171" s="22" t="s">
        <v>3078</v>
      </c>
      <c r="S171" s="22" t="s">
        <v>3079</v>
      </c>
      <c r="T171" s="22" t="s">
        <v>172</v>
      </c>
      <c r="U171" s="22" t="s">
        <v>172</v>
      </c>
      <c r="V171" s="22" t="s">
        <v>173</v>
      </c>
      <c r="W171" s="22" t="s">
        <v>3077</v>
      </c>
      <c r="X171" s="22" t="s">
        <v>3080</v>
      </c>
      <c r="Y171" s="22" t="s">
        <v>3079</v>
      </c>
      <c r="Z171" s="22" t="s">
        <v>172</v>
      </c>
      <c r="AA171" s="22" t="s">
        <v>172</v>
      </c>
      <c r="AB171" s="22" t="s">
        <v>173</v>
      </c>
      <c r="AC171" s="22" t="s">
        <v>3077</v>
      </c>
      <c r="AD171" s="22" t="s">
        <v>3080</v>
      </c>
      <c r="AE171" s="22" t="s">
        <v>154</v>
      </c>
      <c r="AF171" s="22" t="s">
        <v>146</v>
      </c>
      <c r="AG171" s="22" t="s">
        <v>3081</v>
      </c>
      <c r="AH171" s="22">
        <v>2000</v>
      </c>
      <c r="AI171" s="22" t="s">
        <v>3082</v>
      </c>
      <c r="AJ171" s="22" t="s">
        <v>215</v>
      </c>
      <c r="AK171" s="22">
        <v>1440</v>
      </c>
      <c r="AL171" s="22">
        <v>2400</v>
      </c>
      <c r="AM171" s="22">
        <v>60</v>
      </c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 t="s">
        <v>157</v>
      </c>
      <c r="BG171" s="22" t="s">
        <v>146</v>
      </c>
      <c r="BH171" s="22" t="s">
        <v>3083</v>
      </c>
      <c r="BI171" s="22">
        <v>2003</v>
      </c>
      <c r="BJ171" s="22" t="s">
        <v>167</v>
      </c>
      <c r="BK171" s="22" t="s">
        <v>215</v>
      </c>
      <c r="BL171" s="22">
        <v>443</v>
      </c>
      <c r="BM171" s="22">
        <v>800</v>
      </c>
      <c r="BN171" s="22">
        <v>55.38</v>
      </c>
      <c r="BO171" s="22" t="s">
        <v>159</v>
      </c>
      <c r="BP171" s="22" t="s">
        <v>146</v>
      </c>
      <c r="BQ171" s="22" t="s">
        <v>3084</v>
      </c>
      <c r="BR171" s="22">
        <v>2004</v>
      </c>
      <c r="BS171" s="22" t="s">
        <v>236</v>
      </c>
      <c r="BT171" s="22" t="s">
        <v>433</v>
      </c>
      <c r="BU171" s="22">
        <v>631</v>
      </c>
      <c r="BV171" s="22">
        <v>1000</v>
      </c>
      <c r="BW171" s="22">
        <v>63.1</v>
      </c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 t="s">
        <v>162</v>
      </c>
      <c r="DW171" s="22" t="s">
        <v>146</v>
      </c>
      <c r="DX171" s="22">
        <v>2011</v>
      </c>
      <c r="DY171" s="22">
        <v>87</v>
      </c>
      <c r="DZ171" s="22">
        <v>150</v>
      </c>
      <c r="EA171" s="22">
        <v>58</v>
      </c>
      <c r="EB171" s="22" t="s">
        <v>205</v>
      </c>
      <c r="EC171" s="22" t="s">
        <v>176</v>
      </c>
      <c r="ED171" s="22" t="s">
        <v>176</v>
      </c>
      <c r="EE171" s="22" t="s">
        <v>177</v>
      </c>
      <c r="EF171" s="22" t="s">
        <v>3085</v>
      </c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3">
        <v>18</v>
      </c>
      <c r="FI171" s="23">
        <v>18.93</v>
      </c>
      <c r="FJ171" s="23">
        <v>11.6</v>
      </c>
      <c r="FK171" s="23">
        <v>5.5375</v>
      </c>
      <c r="FL171" s="23">
        <v>0</v>
      </c>
      <c r="FM171" s="23">
        <v>0</v>
      </c>
      <c r="FN171" s="23">
        <v>54.0675</v>
      </c>
      <c r="FO171" s="18"/>
      <c r="FP171" s="18"/>
      <c r="FQ171" s="18"/>
      <c r="FR171" s="18"/>
    </row>
    <row r="172" spans="1:174" s="2" customFormat="1" ht="15">
      <c r="A172" s="25">
        <v>171</v>
      </c>
      <c r="B172" s="22" t="s">
        <v>3086</v>
      </c>
      <c r="C172" s="22" t="s">
        <v>3087</v>
      </c>
      <c r="D172" s="22" t="s">
        <v>3088</v>
      </c>
      <c r="E172" s="22" t="s">
        <v>825</v>
      </c>
      <c r="F172" s="22" t="s">
        <v>3089</v>
      </c>
      <c r="G172" s="22" t="s">
        <v>144</v>
      </c>
      <c r="H172" s="22" t="s">
        <v>164</v>
      </c>
      <c r="I172" s="22" t="s">
        <v>146</v>
      </c>
      <c r="J172" s="22" t="s">
        <v>146</v>
      </c>
      <c r="K172" s="22" t="s">
        <v>205</v>
      </c>
      <c r="L172" s="22" t="s">
        <v>148</v>
      </c>
      <c r="M172" s="22" t="s">
        <v>148</v>
      </c>
      <c r="N172" s="22" t="s">
        <v>148</v>
      </c>
      <c r="O172" s="22" t="s">
        <v>149</v>
      </c>
      <c r="P172" s="22" t="s">
        <v>149</v>
      </c>
      <c r="Q172" s="22" t="s">
        <v>3090</v>
      </c>
      <c r="R172" s="22" t="s">
        <v>3091</v>
      </c>
      <c r="S172" s="22" t="s">
        <v>3092</v>
      </c>
      <c r="T172" s="22" t="s">
        <v>2146</v>
      </c>
      <c r="U172" s="22" t="s">
        <v>210</v>
      </c>
      <c r="V172" s="22" t="s">
        <v>3093</v>
      </c>
      <c r="W172" s="22" t="s">
        <v>3090</v>
      </c>
      <c r="X172" s="22" t="s">
        <v>3094</v>
      </c>
      <c r="Y172" s="22" t="s">
        <v>3092</v>
      </c>
      <c r="Z172" s="22" t="s">
        <v>2146</v>
      </c>
      <c r="AA172" s="22" t="s">
        <v>210</v>
      </c>
      <c r="AB172" s="22" t="s">
        <v>3093</v>
      </c>
      <c r="AC172" s="22" t="s">
        <v>3090</v>
      </c>
      <c r="AD172" s="22" t="s">
        <v>3094</v>
      </c>
      <c r="AE172" s="22" t="s">
        <v>154</v>
      </c>
      <c r="AF172" s="22" t="s">
        <v>146</v>
      </c>
      <c r="AG172" s="22" t="s">
        <v>3095</v>
      </c>
      <c r="AH172" s="22">
        <v>2007</v>
      </c>
      <c r="AI172" s="22" t="s">
        <v>3096</v>
      </c>
      <c r="AJ172" s="22" t="s">
        <v>436</v>
      </c>
      <c r="AK172" s="22">
        <v>1292</v>
      </c>
      <c r="AL172" s="22">
        <v>2400</v>
      </c>
      <c r="AM172" s="22">
        <v>53.83</v>
      </c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 t="s">
        <v>157</v>
      </c>
      <c r="BG172" s="22" t="s">
        <v>146</v>
      </c>
      <c r="BH172" s="22" t="s">
        <v>3097</v>
      </c>
      <c r="BI172" s="22">
        <v>2010</v>
      </c>
      <c r="BJ172" s="22" t="s">
        <v>167</v>
      </c>
      <c r="BK172" s="22" t="s">
        <v>436</v>
      </c>
      <c r="BL172" s="22">
        <v>404</v>
      </c>
      <c r="BM172" s="22">
        <v>800</v>
      </c>
      <c r="BN172" s="22">
        <v>50.5</v>
      </c>
      <c r="BO172" s="22" t="s">
        <v>159</v>
      </c>
      <c r="BP172" s="22" t="s">
        <v>146</v>
      </c>
      <c r="BQ172" s="22" t="s">
        <v>3098</v>
      </c>
      <c r="BR172" s="22">
        <v>2009</v>
      </c>
      <c r="BS172" s="22" t="s">
        <v>3099</v>
      </c>
      <c r="BT172" s="22" t="s">
        <v>161</v>
      </c>
      <c r="BU172" s="22">
        <v>813</v>
      </c>
      <c r="BV172" s="22">
        <v>1200</v>
      </c>
      <c r="BW172" s="22">
        <v>67.75</v>
      </c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 t="s">
        <v>162</v>
      </c>
      <c r="DW172" s="22" t="s">
        <v>146</v>
      </c>
      <c r="DX172" s="22">
        <v>2011</v>
      </c>
      <c r="DY172" s="22">
        <v>93</v>
      </c>
      <c r="DZ172" s="22">
        <v>150</v>
      </c>
      <c r="EA172" s="22">
        <v>62</v>
      </c>
      <c r="EB172" s="22" t="s">
        <v>205</v>
      </c>
      <c r="EC172" s="22" t="s">
        <v>469</v>
      </c>
      <c r="ED172" s="22" t="s">
        <v>2146</v>
      </c>
      <c r="EE172" s="22" t="s">
        <v>2456</v>
      </c>
      <c r="EF172" s="22" t="s">
        <v>3100</v>
      </c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3">
        <v>16.15</v>
      </c>
      <c r="FI172" s="23">
        <v>20.325</v>
      </c>
      <c r="FJ172" s="23">
        <v>12.4</v>
      </c>
      <c r="FK172" s="23">
        <v>5.05</v>
      </c>
      <c r="FL172" s="23">
        <v>0</v>
      </c>
      <c r="FM172" s="23">
        <v>0</v>
      </c>
      <c r="FN172" s="23">
        <v>53.92499999999999</v>
      </c>
      <c r="FO172" s="18"/>
      <c r="FP172" s="18"/>
      <c r="FQ172" s="18"/>
      <c r="FR172" s="18"/>
    </row>
    <row r="173" spans="1:174" s="2" customFormat="1" ht="15">
      <c r="A173" s="25">
        <v>172</v>
      </c>
      <c r="B173" s="22" t="s">
        <v>3101</v>
      </c>
      <c r="C173" s="22" t="s">
        <v>1086</v>
      </c>
      <c r="D173" s="22" t="s">
        <v>342</v>
      </c>
      <c r="E173" s="22" t="s">
        <v>3102</v>
      </c>
      <c r="F173" s="22" t="s">
        <v>3103</v>
      </c>
      <c r="G173" s="22" t="s">
        <v>144</v>
      </c>
      <c r="H173" s="22" t="s">
        <v>145</v>
      </c>
      <c r="I173" s="22" t="s">
        <v>146</v>
      </c>
      <c r="J173" s="22" t="s">
        <v>146</v>
      </c>
      <c r="K173" s="22" t="s">
        <v>205</v>
      </c>
      <c r="L173" s="22" t="s">
        <v>148</v>
      </c>
      <c r="M173" s="22" t="s">
        <v>148</v>
      </c>
      <c r="N173" s="22" t="s">
        <v>148</v>
      </c>
      <c r="O173" s="22" t="s">
        <v>149</v>
      </c>
      <c r="P173" s="22" t="s">
        <v>149</v>
      </c>
      <c r="Q173" s="22" t="s">
        <v>3104</v>
      </c>
      <c r="R173" s="22" t="s">
        <v>3105</v>
      </c>
      <c r="S173" s="22" t="s">
        <v>3106</v>
      </c>
      <c r="T173" s="22" t="s">
        <v>265</v>
      </c>
      <c r="U173" s="22" t="s">
        <v>266</v>
      </c>
      <c r="V173" s="22" t="s">
        <v>267</v>
      </c>
      <c r="W173" s="22" t="s">
        <v>3107</v>
      </c>
      <c r="X173" s="22" t="s">
        <v>3105</v>
      </c>
      <c r="Y173" s="22" t="s">
        <v>3106</v>
      </c>
      <c r="Z173" s="22" t="s">
        <v>265</v>
      </c>
      <c r="AA173" s="22" t="s">
        <v>266</v>
      </c>
      <c r="AB173" s="22" t="s">
        <v>267</v>
      </c>
      <c r="AC173" s="22" t="s">
        <v>3107</v>
      </c>
      <c r="AD173" s="22" t="s">
        <v>3105</v>
      </c>
      <c r="AE173" s="22" t="s">
        <v>154</v>
      </c>
      <c r="AF173" s="22" t="s">
        <v>146</v>
      </c>
      <c r="AG173" s="22" t="s">
        <v>3108</v>
      </c>
      <c r="AH173" s="22">
        <v>2002</v>
      </c>
      <c r="AI173" s="22" t="s">
        <v>3109</v>
      </c>
      <c r="AJ173" s="22" t="s">
        <v>166</v>
      </c>
      <c r="AK173" s="22">
        <v>1387</v>
      </c>
      <c r="AL173" s="22">
        <v>2400</v>
      </c>
      <c r="AM173" s="22">
        <v>57.79</v>
      </c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 t="s">
        <v>157</v>
      </c>
      <c r="BG173" s="22" t="s">
        <v>146</v>
      </c>
      <c r="BH173" s="22" t="s">
        <v>3110</v>
      </c>
      <c r="BI173" s="22">
        <v>2004</v>
      </c>
      <c r="BJ173" s="22" t="s">
        <v>167</v>
      </c>
      <c r="BK173" s="22" t="s">
        <v>166</v>
      </c>
      <c r="BL173" s="22">
        <v>440</v>
      </c>
      <c r="BM173" s="22">
        <v>800</v>
      </c>
      <c r="BN173" s="22">
        <v>55</v>
      </c>
      <c r="BO173" s="22" t="s">
        <v>159</v>
      </c>
      <c r="BP173" s="22" t="s">
        <v>146</v>
      </c>
      <c r="BQ173" s="22" t="s">
        <v>3111</v>
      </c>
      <c r="BR173" s="22">
        <v>2008</v>
      </c>
      <c r="BS173" s="22" t="s">
        <v>3112</v>
      </c>
      <c r="BT173" s="22" t="s">
        <v>166</v>
      </c>
      <c r="BU173" s="22">
        <v>724</v>
      </c>
      <c r="BV173" s="22">
        <v>1100</v>
      </c>
      <c r="BW173" s="22">
        <v>65.82</v>
      </c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 t="s">
        <v>162</v>
      </c>
      <c r="DW173" s="22" t="s">
        <v>146</v>
      </c>
      <c r="DX173" s="22">
        <v>2011</v>
      </c>
      <c r="DY173" s="22">
        <v>85</v>
      </c>
      <c r="DZ173" s="22">
        <v>150</v>
      </c>
      <c r="EA173" s="22">
        <v>56.67</v>
      </c>
      <c r="EB173" s="22" t="s">
        <v>205</v>
      </c>
      <c r="EC173" s="22" t="s">
        <v>361</v>
      </c>
      <c r="ED173" s="22" t="s">
        <v>826</v>
      </c>
      <c r="EE173" s="22" t="s">
        <v>3113</v>
      </c>
      <c r="EF173" s="22" t="s">
        <v>418</v>
      </c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3">
        <v>17.3375</v>
      </c>
      <c r="FI173" s="23">
        <v>19.7455</v>
      </c>
      <c r="FJ173" s="23">
        <v>11.3333</v>
      </c>
      <c r="FK173" s="23">
        <v>5.5</v>
      </c>
      <c r="FL173" s="23">
        <v>0</v>
      </c>
      <c r="FM173" s="23">
        <v>0</v>
      </c>
      <c r="FN173" s="23">
        <v>53.9163</v>
      </c>
      <c r="FO173" s="18"/>
      <c r="FP173" s="18"/>
      <c r="FQ173" s="18"/>
      <c r="FR173" s="18"/>
    </row>
    <row r="174" spans="1:174" s="2" customFormat="1" ht="15">
      <c r="A174" s="25">
        <v>173</v>
      </c>
      <c r="B174" s="22" t="s">
        <v>3115</v>
      </c>
      <c r="C174" s="22" t="s">
        <v>696</v>
      </c>
      <c r="D174" s="22" t="s">
        <v>262</v>
      </c>
      <c r="E174" s="22" t="s">
        <v>1688</v>
      </c>
      <c r="F174" s="22" t="s">
        <v>3116</v>
      </c>
      <c r="G174" s="22" t="s">
        <v>144</v>
      </c>
      <c r="H174" s="22" t="s">
        <v>145</v>
      </c>
      <c r="I174" s="22" t="s">
        <v>146</v>
      </c>
      <c r="J174" s="22" t="s">
        <v>146</v>
      </c>
      <c r="K174" s="22" t="s">
        <v>205</v>
      </c>
      <c r="L174" s="22" t="s">
        <v>148</v>
      </c>
      <c r="M174" s="22" t="s">
        <v>148</v>
      </c>
      <c r="N174" s="22" t="s">
        <v>148</v>
      </c>
      <c r="O174" s="22" t="s">
        <v>149</v>
      </c>
      <c r="P174" s="22" t="s">
        <v>149</v>
      </c>
      <c r="Q174" s="22" t="s">
        <v>3117</v>
      </c>
      <c r="R174" s="22" t="s">
        <v>3118</v>
      </c>
      <c r="S174" s="22" t="s">
        <v>3119</v>
      </c>
      <c r="T174" s="22" t="s">
        <v>652</v>
      </c>
      <c r="U174" s="22" t="s">
        <v>172</v>
      </c>
      <c r="V174" s="22" t="s">
        <v>653</v>
      </c>
      <c r="W174" s="22" t="s">
        <v>3117</v>
      </c>
      <c r="X174" s="22" t="s">
        <v>1584</v>
      </c>
      <c r="Y174" s="22" t="s">
        <v>3119</v>
      </c>
      <c r="Z174" s="22" t="s">
        <v>652</v>
      </c>
      <c r="AA174" s="22" t="s">
        <v>172</v>
      </c>
      <c r="AB174" s="22" t="s">
        <v>653</v>
      </c>
      <c r="AC174" s="22" t="s">
        <v>3117</v>
      </c>
      <c r="AD174" s="22" t="s">
        <v>1584</v>
      </c>
      <c r="AE174" s="22" t="s">
        <v>154</v>
      </c>
      <c r="AF174" s="22" t="s">
        <v>146</v>
      </c>
      <c r="AG174" s="22" t="s">
        <v>3120</v>
      </c>
      <c r="AH174" s="22">
        <v>1999</v>
      </c>
      <c r="AI174" s="22" t="s">
        <v>3121</v>
      </c>
      <c r="AJ174" s="22" t="s">
        <v>748</v>
      </c>
      <c r="AK174" s="22">
        <v>1250</v>
      </c>
      <c r="AL174" s="22">
        <v>2400</v>
      </c>
      <c r="AM174" s="22">
        <v>52.08</v>
      </c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 t="s">
        <v>157</v>
      </c>
      <c r="BG174" s="22" t="s">
        <v>146</v>
      </c>
      <c r="BH174" s="22" t="s">
        <v>3122</v>
      </c>
      <c r="BI174" s="22">
        <v>2011</v>
      </c>
      <c r="BJ174" s="22" t="s">
        <v>167</v>
      </c>
      <c r="BK174" s="22" t="s">
        <v>748</v>
      </c>
      <c r="BL174" s="22">
        <v>485</v>
      </c>
      <c r="BM174" s="22">
        <v>800</v>
      </c>
      <c r="BN174" s="22">
        <v>60.62</v>
      </c>
      <c r="BO174" s="22" t="s">
        <v>159</v>
      </c>
      <c r="BP174" s="22" t="s">
        <v>146</v>
      </c>
      <c r="BQ174" s="22" t="s">
        <v>3123</v>
      </c>
      <c r="BR174" s="22">
        <v>2006</v>
      </c>
      <c r="BS174" s="22" t="s">
        <v>3124</v>
      </c>
      <c r="BT174" s="22" t="s">
        <v>1456</v>
      </c>
      <c r="BU174" s="22">
        <v>676</v>
      </c>
      <c r="BV174" s="22">
        <v>1000</v>
      </c>
      <c r="BW174" s="22">
        <v>67.6</v>
      </c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 t="s">
        <v>162</v>
      </c>
      <c r="DW174" s="22" t="s">
        <v>146</v>
      </c>
      <c r="DX174" s="22">
        <v>2011</v>
      </c>
      <c r="DY174" s="22">
        <v>89</v>
      </c>
      <c r="DZ174" s="22">
        <v>150</v>
      </c>
      <c r="EA174" s="22">
        <v>59.33</v>
      </c>
      <c r="EB174" s="22" t="s">
        <v>205</v>
      </c>
      <c r="EC174" s="22" t="s">
        <v>172</v>
      </c>
      <c r="ED174" s="22" t="s">
        <v>172</v>
      </c>
      <c r="EE174" s="22" t="s">
        <v>297</v>
      </c>
      <c r="EF174" s="22" t="s">
        <v>3125</v>
      </c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3">
        <v>15.625</v>
      </c>
      <c r="FI174" s="23">
        <v>20.28</v>
      </c>
      <c r="FJ174" s="23">
        <v>11.8667</v>
      </c>
      <c r="FK174" s="23">
        <v>6.0625</v>
      </c>
      <c r="FL174" s="23">
        <v>0</v>
      </c>
      <c r="FM174" s="23">
        <v>0</v>
      </c>
      <c r="FN174" s="23">
        <v>53.8342</v>
      </c>
      <c r="FO174" s="18"/>
      <c r="FP174" s="18"/>
      <c r="FQ174" s="18"/>
      <c r="FR174" s="18"/>
    </row>
    <row r="175" spans="1:174" s="2" customFormat="1" ht="15">
      <c r="A175" s="25">
        <v>174</v>
      </c>
      <c r="B175" s="22" t="s">
        <v>3126</v>
      </c>
      <c r="C175" s="22" t="s">
        <v>1389</v>
      </c>
      <c r="D175" s="22" t="s">
        <v>3127</v>
      </c>
      <c r="E175" s="22" t="s">
        <v>3128</v>
      </c>
      <c r="F175" s="22" t="s">
        <v>3129</v>
      </c>
      <c r="G175" s="22" t="s">
        <v>163</v>
      </c>
      <c r="H175" s="22" t="s">
        <v>145</v>
      </c>
      <c r="I175" s="22" t="s">
        <v>146</v>
      </c>
      <c r="J175" s="22" t="s">
        <v>146</v>
      </c>
      <c r="K175" s="22" t="s">
        <v>205</v>
      </c>
      <c r="L175" s="22" t="s">
        <v>148</v>
      </c>
      <c r="M175" s="22" t="s">
        <v>148</v>
      </c>
      <c r="N175" s="22" t="s">
        <v>148</v>
      </c>
      <c r="O175" s="22" t="s">
        <v>149</v>
      </c>
      <c r="P175" s="22" t="s">
        <v>146</v>
      </c>
      <c r="Q175" s="22" t="s">
        <v>3130</v>
      </c>
      <c r="R175" s="22" t="s">
        <v>3131</v>
      </c>
      <c r="S175" s="22" t="s">
        <v>3132</v>
      </c>
      <c r="T175" s="22" t="s">
        <v>3133</v>
      </c>
      <c r="U175" s="22" t="s">
        <v>266</v>
      </c>
      <c r="V175" s="22" t="s">
        <v>2311</v>
      </c>
      <c r="W175" s="22" t="s">
        <v>3130</v>
      </c>
      <c r="X175" s="22" t="s">
        <v>3134</v>
      </c>
      <c r="Y175" s="22" t="s">
        <v>3132</v>
      </c>
      <c r="Z175" s="22" t="s">
        <v>3133</v>
      </c>
      <c r="AA175" s="22" t="s">
        <v>266</v>
      </c>
      <c r="AB175" s="22" t="s">
        <v>2311</v>
      </c>
      <c r="AC175" s="22" t="s">
        <v>3130</v>
      </c>
      <c r="AD175" s="22" t="s">
        <v>3134</v>
      </c>
      <c r="AE175" s="22" t="s">
        <v>154</v>
      </c>
      <c r="AF175" s="22" t="s">
        <v>146</v>
      </c>
      <c r="AG175" s="22" t="s">
        <v>3135</v>
      </c>
      <c r="AH175" s="22">
        <v>2001</v>
      </c>
      <c r="AI175" s="22" t="s">
        <v>155</v>
      </c>
      <c r="AJ175" s="22" t="s">
        <v>166</v>
      </c>
      <c r="AK175" s="22">
        <v>1295</v>
      </c>
      <c r="AL175" s="22">
        <v>2400</v>
      </c>
      <c r="AM175" s="22">
        <v>53.96</v>
      </c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 t="s">
        <v>157</v>
      </c>
      <c r="BG175" s="22" t="s">
        <v>146</v>
      </c>
      <c r="BH175" s="22" t="s">
        <v>3136</v>
      </c>
      <c r="BI175" s="22">
        <v>2011</v>
      </c>
      <c r="BJ175" s="22" t="s">
        <v>174</v>
      </c>
      <c r="BK175" s="22" t="s">
        <v>3137</v>
      </c>
      <c r="BL175" s="22">
        <v>595</v>
      </c>
      <c r="BM175" s="22">
        <v>800</v>
      </c>
      <c r="BN175" s="22">
        <v>74.38</v>
      </c>
      <c r="BO175" s="22" t="s">
        <v>159</v>
      </c>
      <c r="BP175" s="22" t="s">
        <v>146</v>
      </c>
      <c r="BQ175" s="22" t="s">
        <v>3138</v>
      </c>
      <c r="BR175" s="22">
        <v>2009</v>
      </c>
      <c r="BS175" s="22" t="s">
        <v>3139</v>
      </c>
      <c r="BT175" s="22" t="s">
        <v>166</v>
      </c>
      <c r="BU175" s="22">
        <v>697</v>
      </c>
      <c r="BV175" s="22">
        <v>1100</v>
      </c>
      <c r="BW175" s="22">
        <v>63.36</v>
      </c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 t="s">
        <v>162</v>
      </c>
      <c r="DW175" s="22" t="s">
        <v>146</v>
      </c>
      <c r="DX175" s="22">
        <v>2011</v>
      </c>
      <c r="DY175" s="22">
        <v>84</v>
      </c>
      <c r="DZ175" s="22">
        <v>150</v>
      </c>
      <c r="EA175" s="22">
        <v>56</v>
      </c>
      <c r="EB175" s="22" t="s">
        <v>205</v>
      </c>
      <c r="EC175" s="22" t="s">
        <v>361</v>
      </c>
      <c r="ED175" s="22" t="s">
        <v>826</v>
      </c>
      <c r="EE175" s="22" t="s">
        <v>177</v>
      </c>
      <c r="EF175" s="22" t="s">
        <v>3140</v>
      </c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 t="s">
        <v>14</v>
      </c>
      <c r="FC175" s="22" t="s">
        <v>3141</v>
      </c>
      <c r="FD175" s="22" t="s">
        <v>3142</v>
      </c>
      <c r="FE175" s="22">
        <v>2</v>
      </c>
      <c r="FF175" s="22">
        <v>0</v>
      </c>
      <c r="FG175" s="22">
        <v>0</v>
      </c>
      <c r="FH175" s="23">
        <v>16.1875</v>
      </c>
      <c r="FI175" s="23">
        <v>19.0091</v>
      </c>
      <c r="FJ175" s="23">
        <v>11.2</v>
      </c>
      <c r="FK175" s="23">
        <v>7.4375</v>
      </c>
      <c r="FL175" s="23">
        <v>0</v>
      </c>
      <c r="FM175" s="23">
        <v>0</v>
      </c>
      <c r="FN175" s="23">
        <v>53.83410000000001</v>
      </c>
      <c r="FO175" s="18"/>
      <c r="FP175" s="18"/>
      <c r="FQ175" s="18"/>
      <c r="FR175" s="18"/>
    </row>
    <row r="176" spans="1:174" s="2" customFormat="1" ht="15">
      <c r="A176" s="25">
        <v>175</v>
      </c>
      <c r="B176" s="22" t="s">
        <v>3143</v>
      </c>
      <c r="C176" s="22" t="s">
        <v>3144</v>
      </c>
      <c r="D176" s="22" t="s">
        <v>3145</v>
      </c>
      <c r="E176" s="22" t="s">
        <v>3146</v>
      </c>
      <c r="F176" s="22" t="s">
        <v>3147</v>
      </c>
      <c r="G176" s="22" t="s">
        <v>163</v>
      </c>
      <c r="H176" s="22" t="s">
        <v>164</v>
      </c>
      <c r="I176" s="22" t="s">
        <v>146</v>
      </c>
      <c r="J176" s="22" t="s">
        <v>146</v>
      </c>
      <c r="K176" s="22" t="s">
        <v>205</v>
      </c>
      <c r="L176" s="22" t="s">
        <v>148</v>
      </c>
      <c r="M176" s="22" t="s">
        <v>148</v>
      </c>
      <c r="N176" s="22" t="s">
        <v>148</v>
      </c>
      <c r="O176" s="22" t="s">
        <v>149</v>
      </c>
      <c r="P176" s="22" t="s">
        <v>149</v>
      </c>
      <c r="Q176" s="22" t="s">
        <v>3148</v>
      </c>
      <c r="R176" s="22" t="s">
        <v>2892</v>
      </c>
      <c r="S176" s="22" t="s">
        <v>3149</v>
      </c>
      <c r="T176" s="22" t="s">
        <v>3150</v>
      </c>
      <c r="U176" s="22" t="s">
        <v>352</v>
      </c>
      <c r="V176" s="22" t="s">
        <v>353</v>
      </c>
      <c r="W176" s="22" t="s">
        <v>3148</v>
      </c>
      <c r="X176" s="22" t="s">
        <v>2895</v>
      </c>
      <c r="Y176" s="22" t="s">
        <v>3149</v>
      </c>
      <c r="Z176" s="22" t="s">
        <v>3150</v>
      </c>
      <c r="AA176" s="22" t="s">
        <v>352</v>
      </c>
      <c r="AB176" s="22" t="s">
        <v>353</v>
      </c>
      <c r="AC176" s="22" t="s">
        <v>3148</v>
      </c>
      <c r="AD176" s="22" t="s">
        <v>2895</v>
      </c>
      <c r="AE176" s="22" t="s">
        <v>154</v>
      </c>
      <c r="AF176" s="22" t="s">
        <v>146</v>
      </c>
      <c r="AG176" s="22" t="s">
        <v>3151</v>
      </c>
      <c r="AH176" s="22">
        <v>2007</v>
      </c>
      <c r="AI176" s="22" t="s">
        <v>3152</v>
      </c>
      <c r="AJ176" s="22" t="s">
        <v>243</v>
      </c>
      <c r="AK176" s="22">
        <v>1339</v>
      </c>
      <c r="AL176" s="22">
        <v>2400</v>
      </c>
      <c r="AM176" s="22">
        <v>55.79</v>
      </c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 t="s">
        <v>157</v>
      </c>
      <c r="BG176" s="22" t="s">
        <v>146</v>
      </c>
      <c r="BH176" s="22" t="s">
        <v>3153</v>
      </c>
      <c r="BI176" s="22">
        <v>2012</v>
      </c>
      <c r="BJ176" s="22" t="s">
        <v>708</v>
      </c>
      <c r="BK176" s="22" t="s">
        <v>243</v>
      </c>
      <c r="BL176" s="22">
        <v>443</v>
      </c>
      <c r="BM176" s="22">
        <v>800</v>
      </c>
      <c r="BN176" s="22">
        <v>55.38</v>
      </c>
      <c r="BO176" s="22" t="s">
        <v>159</v>
      </c>
      <c r="BP176" s="22" t="s">
        <v>146</v>
      </c>
      <c r="BQ176" s="22" t="s">
        <v>3154</v>
      </c>
      <c r="BR176" s="22">
        <v>2008</v>
      </c>
      <c r="BS176" s="22" t="s">
        <v>1003</v>
      </c>
      <c r="BT176" s="22" t="s">
        <v>243</v>
      </c>
      <c r="BU176" s="22">
        <v>818</v>
      </c>
      <c r="BV176" s="22">
        <v>1200</v>
      </c>
      <c r="BW176" s="22">
        <v>68.17</v>
      </c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 t="s">
        <v>162</v>
      </c>
      <c r="DW176" s="22" t="s">
        <v>146</v>
      </c>
      <c r="DX176" s="22">
        <v>2011</v>
      </c>
      <c r="DY176" s="22">
        <v>83</v>
      </c>
      <c r="DZ176" s="22">
        <v>150</v>
      </c>
      <c r="EA176" s="22">
        <v>55.33</v>
      </c>
      <c r="EB176" s="22" t="s">
        <v>205</v>
      </c>
      <c r="EC176" s="22" t="s">
        <v>352</v>
      </c>
      <c r="ED176" s="22" t="s">
        <v>597</v>
      </c>
      <c r="EE176" s="22" t="s">
        <v>2901</v>
      </c>
      <c r="EF176" s="22" t="s">
        <v>785</v>
      </c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3">
        <v>16.7375</v>
      </c>
      <c r="FI176" s="23">
        <v>20.45</v>
      </c>
      <c r="FJ176" s="23">
        <v>11.0667</v>
      </c>
      <c r="FK176" s="23">
        <v>5.5375</v>
      </c>
      <c r="FL176" s="23">
        <v>0</v>
      </c>
      <c r="FM176" s="23">
        <v>0</v>
      </c>
      <c r="FN176" s="23">
        <v>53.7917</v>
      </c>
      <c r="FO176" s="18"/>
      <c r="FP176" s="18"/>
      <c r="FQ176" s="18"/>
      <c r="FR176" s="18"/>
    </row>
    <row r="177" spans="1:174" s="2" customFormat="1" ht="15">
      <c r="A177" s="25">
        <v>176</v>
      </c>
      <c r="B177" s="22" t="s">
        <v>3155</v>
      </c>
      <c r="C177" s="22" t="s">
        <v>1210</v>
      </c>
      <c r="D177" s="22" t="s">
        <v>2684</v>
      </c>
      <c r="E177" s="22" t="s">
        <v>745</v>
      </c>
      <c r="F177" s="22" t="s">
        <v>1401</v>
      </c>
      <c r="G177" s="22" t="s">
        <v>144</v>
      </c>
      <c r="H177" s="22" t="s">
        <v>164</v>
      </c>
      <c r="I177" s="22" t="s">
        <v>146</v>
      </c>
      <c r="J177" s="22" t="s">
        <v>146</v>
      </c>
      <c r="K177" s="22" t="s">
        <v>205</v>
      </c>
      <c r="L177" s="22" t="s">
        <v>148</v>
      </c>
      <c r="M177" s="22" t="s">
        <v>148</v>
      </c>
      <c r="N177" s="22" t="s">
        <v>148</v>
      </c>
      <c r="O177" s="22" t="s">
        <v>149</v>
      </c>
      <c r="P177" s="22" t="s">
        <v>149</v>
      </c>
      <c r="Q177" s="22" t="s">
        <v>3156</v>
      </c>
      <c r="R177" s="22" t="s">
        <v>3157</v>
      </c>
      <c r="S177" s="22" t="s">
        <v>3158</v>
      </c>
      <c r="T177" s="22" t="s">
        <v>344</v>
      </c>
      <c r="U177" s="22" t="s">
        <v>344</v>
      </c>
      <c r="V177" s="22" t="s">
        <v>403</v>
      </c>
      <c r="W177" s="22" t="s">
        <v>3159</v>
      </c>
      <c r="X177" s="22" t="s">
        <v>3160</v>
      </c>
      <c r="Y177" s="22" t="s">
        <v>3158</v>
      </c>
      <c r="Z177" s="22" t="s">
        <v>344</v>
      </c>
      <c r="AA177" s="22" t="s">
        <v>344</v>
      </c>
      <c r="AB177" s="22" t="s">
        <v>403</v>
      </c>
      <c r="AC177" s="22" t="s">
        <v>3159</v>
      </c>
      <c r="AD177" s="22" t="s">
        <v>3160</v>
      </c>
      <c r="AE177" s="22" t="s">
        <v>154</v>
      </c>
      <c r="AF177" s="22" t="s">
        <v>146</v>
      </c>
      <c r="AG177" s="22" t="s">
        <v>3161</v>
      </c>
      <c r="AH177" s="22">
        <v>2005</v>
      </c>
      <c r="AI177" s="22" t="s">
        <v>3162</v>
      </c>
      <c r="AJ177" s="22" t="s">
        <v>406</v>
      </c>
      <c r="AK177" s="22">
        <v>1117</v>
      </c>
      <c r="AL177" s="22">
        <v>2100</v>
      </c>
      <c r="AM177" s="22">
        <v>53.19</v>
      </c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 t="s">
        <v>157</v>
      </c>
      <c r="BG177" s="22" t="s">
        <v>146</v>
      </c>
      <c r="BH177" s="22" t="s">
        <v>3163</v>
      </c>
      <c r="BI177" s="22">
        <v>2010</v>
      </c>
      <c r="BJ177" s="22" t="s">
        <v>158</v>
      </c>
      <c r="BK177" s="22" t="s">
        <v>406</v>
      </c>
      <c r="BL177" s="22">
        <v>909</v>
      </c>
      <c r="BM177" s="22">
        <v>1600</v>
      </c>
      <c r="BN177" s="22">
        <v>56.81</v>
      </c>
      <c r="BO177" s="22" t="s">
        <v>159</v>
      </c>
      <c r="BP177" s="22" t="s">
        <v>146</v>
      </c>
      <c r="BQ177" s="22" t="s">
        <v>3164</v>
      </c>
      <c r="BR177" s="22">
        <v>2008</v>
      </c>
      <c r="BS177" s="22" t="s">
        <v>3165</v>
      </c>
      <c r="BT177" s="22" t="s">
        <v>406</v>
      </c>
      <c r="BU177" s="22">
        <v>841</v>
      </c>
      <c r="BV177" s="22">
        <v>1200</v>
      </c>
      <c r="BW177" s="22">
        <v>70.08</v>
      </c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 t="s">
        <v>162</v>
      </c>
      <c r="DW177" s="22" t="s">
        <v>146</v>
      </c>
      <c r="DX177" s="22">
        <v>2013</v>
      </c>
      <c r="DY177" s="22">
        <v>83</v>
      </c>
      <c r="DZ177" s="22">
        <v>150</v>
      </c>
      <c r="EA177" s="22">
        <v>55.33</v>
      </c>
      <c r="EB177" s="22" t="s">
        <v>205</v>
      </c>
      <c r="EC177" s="22" t="s">
        <v>407</v>
      </c>
      <c r="ED177" s="22" t="s">
        <v>407</v>
      </c>
      <c r="EE177" s="22" t="s">
        <v>177</v>
      </c>
      <c r="EF177" s="22" t="s">
        <v>355</v>
      </c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3">
        <v>15.9571</v>
      </c>
      <c r="FI177" s="23">
        <v>21.025</v>
      </c>
      <c r="FJ177" s="23">
        <v>11.0667</v>
      </c>
      <c r="FK177" s="23">
        <v>5.6813</v>
      </c>
      <c r="FL177" s="23">
        <v>0</v>
      </c>
      <c r="FM177" s="23">
        <v>0</v>
      </c>
      <c r="FN177" s="23">
        <v>53.7301</v>
      </c>
      <c r="FO177" s="18"/>
      <c r="FP177" s="18"/>
      <c r="FQ177" s="18"/>
      <c r="FR177" s="18"/>
    </row>
    <row r="178" spans="1:174" s="2" customFormat="1" ht="15">
      <c r="A178" s="25">
        <v>177</v>
      </c>
      <c r="B178" s="22" t="s">
        <v>3166</v>
      </c>
      <c r="C178" s="22" t="s">
        <v>463</v>
      </c>
      <c r="D178" s="22" t="s">
        <v>627</v>
      </c>
      <c r="E178" s="22" t="s">
        <v>698</v>
      </c>
      <c r="F178" s="22" t="s">
        <v>3167</v>
      </c>
      <c r="G178" s="22" t="s">
        <v>144</v>
      </c>
      <c r="H178" s="22" t="s">
        <v>145</v>
      </c>
      <c r="I178" s="22" t="s">
        <v>146</v>
      </c>
      <c r="J178" s="22" t="s">
        <v>146</v>
      </c>
      <c r="K178" s="22" t="s">
        <v>205</v>
      </c>
      <c r="L178" s="22" t="s">
        <v>148</v>
      </c>
      <c r="M178" s="22" t="s">
        <v>148</v>
      </c>
      <c r="N178" s="22" t="s">
        <v>148</v>
      </c>
      <c r="O178" s="22" t="s">
        <v>149</v>
      </c>
      <c r="P178" s="22" t="s">
        <v>149</v>
      </c>
      <c r="Q178" s="22" t="s">
        <v>3168</v>
      </c>
      <c r="R178" s="22" t="s">
        <v>2827</v>
      </c>
      <c r="S178" s="22" t="s">
        <v>3169</v>
      </c>
      <c r="T178" s="22" t="s">
        <v>629</v>
      </c>
      <c r="U178" s="22" t="s">
        <v>270</v>
      </c>
      <c r="V178" s="22" t="s">
        <v>630</v>
      </c>
      <c r="W178" s="22" t="s">
        <v>3168</v>
      </c>
      <c r="X178" s="22" t="s">
        <v>2828</v>
      </c>
      <c r="Y178" s="22" t="s">
        <v>3169</v>
      </c>
      <c r="Z178" s="22" t="s">
        <v>629</v>
      </c>
      <c r="AA178" s="22" t="s">
        <v>270</v>
      </c>
      <c r="AB178" s="22" t="s">
        <v>630</v>
      </c>
      <c r="AC178" s="22" t="s">
        <v>3168</v>
      </c>
      <c r="AD178" s="22" t="s">
        <v>2828</v>
      </c>
      <c r="AE178" s="22" t="s">
        <v>154</v>
      </c>
      <c r="AF178" s="22" t="s">
        <v>146</v>
      </c>
      <c r="AG178" s="22" t="s">
        <v>3170</v>
      </c>
      <c r="AH178" s="22">
        <v>2005</v>
      </c>
      <c r="AI178" s="22" t="s">
        <v>3171</v>
      </c>
      <c r="AJ178" s="22" t="s">
        <v>618</v>
      </c>
      <c r="AK178" s="22">
        <v>1463</v>
      </c>
      <c r="AL178" s="22">
        <v>2400</v>
      </c>
      <c r="AM178" s="22">
        <v>60.96</v>
      </c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 t="s">
        <v>157</v>
      </c>
      <c r="BG178" s="22" t="s">
        <v>146</v>
      </c>
      <c r="BH178" s="22" t="s">
        <v>3170</v>
      </c>
      <c r="BI178" s="22">
        <v>2011</v>
      </c>
      <c r="BJ178" s="22" t="s">
        <v>167</v>
      </c>
      <c r="BK178" s="22" t="s">
        <v>618</v>
      </c>
      <c r="BL178" s="22">
        <v>381</v>
      </c>
      <c r="BM178" s="22">
        <v>800</v>
      </c>
      <c r="BN178" s="22">
        <v>47.62</v>
      </c>
      <c r="BO178" s="22" t="s">
        <v>159</v>
      </c>
      <c r="BP178" s="22" t="s">
        <v>146</v>
      </c>
      <c r="BQ178" s="22" t="s">
        <v>3170</v>
      </c>
      <c r="BR178" s="22">
        <v>2008</v>
      </c>
      <c r="BS178" s="22" t="s">
        <v>345</v>
      </c>
      <c r="BT178" s="22" t="s">
        <v>618</v>
      </c>
      <c r="BU178" s="22">
        <v>719</v>
      </c>
      <c r="BV178" s="22">
        <v>1100</v>
      </c>
      <c r="BW178" s="22">
        <v>65.36</v>
      </c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 t="s">
        <v>162</v>
      </c>
      <c r="DW178" s="22" t="s">
        <v>146</v>
      </c>
      <c r="DX178" s="22">
        <v>2011</v>
      </c>
      <c r="DY178" s="22">
        <v>83</v>
      </c>
      <c r="DZ178" s="22">
        <v>150</v>
      </c>
      <c r="EA178" s="22">
        <v>55.33</v>
      </c>
      <c r="EB178" s="22" t="s">
        <v>205</v>
      </c>
      <c r="EC178" s="22" t="s">
        <v>786</v>
      </c>
      <c r="ED178" s="22" t="s">
        <v>1145</v>
      </c>
      <c r="EE178" s="22" t="s">
        <v>177</v>
      </c>
      <c r="EF178" s="22" t="s">
        <v>743</v>
      </c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3">
        <v>18.2875</v>
      </c>
      <c r="FI178" s="23">
        <v>19.6091</v>
      </c>
      <c r="FJ178" s="23">
        <v>11.0667</v>
      </c>
      <c r="FK178" s="23">
        <v>4.7625</v>
      </c>
      <c r="FL178" s="23">
        <v>0</v>
      </c>
      <c r="FM178" s="23">
        <v>0</v>
      </c>
      <c r="FN178" s="23">
        <v>53.72580000000001</v>
      </c>
      <c r="FO178" s="18"/>
      <c r="FP178" s="18"/>
      <c r="FQ178" s="18"/>
      <c r="FR178" s="18"/>
    </row>
    <row r="179" spans="1:174" s="2" customFormat="1" ht="15">
      <c r="A179" s="25">
        <v>178</v>
      </c>
      <c r="B179" s="22" t="s">
        <v>3172</v>
      </c>
      <c r="C179" s="22" t="s">
        <v>3173</v>
      </c>
      <c r="D179" s="22" t="s">
        <v>627</v>
      </c>
      <c r="E179" s="22" t="s">
        <v>628</v>
      </c>
      <c r="F179" s="22" t="s">
        <v>3174</v>
      </c>
      <c r="G179" s="22" t="s">
        <v>163</v>
      </c>
      <c r="H179" s="22" t="s">
        <v>164</v>
      </c>
      <c r="I179" s="22" t="s">
        <v>146</v>
      </c>
      <c r="J179" s="22" t="s">
        <v>146</v>
      </c>
      <c r="K179" s="22" t="s">
        <v>205</v>
      </c>
      <c r="L179" s="22" t="s">
        <v>148</v>
      </c>
      <c r="M179" s="22" t="s">
        <v>148</v>
      </c>
      <c r="N179" s="22" t="s">
        <v>148</v>
      </c>
      <c r="O179" s="22" t="s">
        <v>149</v>
      </c>
      <c r="P179" s="22" t="s">
        <v>149</v>
      </c>
      <c r="Q179" s="22" t="s">
        <v>3175</v>
      </c>
      <c r="R179" s="22" t="s">
        <v>3176</v>
      </c>
      <c r="S179" s="22" t="s">
        <v>3177</v>
      </c>
      <c r="T179" s="22" t="s">
        <v>629</v>
      </c>
      <c r="U179" s="22" t="s">
        <v>270</v>
      </c>
      <c r="V179" s="22" t="s">
        <v>630</v>
      </c>
      <c r="W179" s="22" t="s">
        <v>3175</v>
      </c>
      <c r="X179" s="22" t="s">
        <v>3176</v>
      </c>
      <c r="Y179" s="22" t="s">
        <v>3177</v>
      </c>
      <c r="Z179" s="22" t="s">
        <v>629</v>
      </c>
      <c r="AA179" s="22" t="s">
        <v>270</v>
      </c>
      <c r="AB179" s="22" t="s">
        <v>630</v>
      </c>
      <c r="AC179" s="22" t="s">
        <v>3175</v>
      </c>
      <c r="AD179" s="22" t="s">
        <v>3176</v>
      </c>
      <c r="AE179" s="22" t="s">
        <v>154</v>
      </c>
      <c r="AF179" s="22" t="s">
        <v>146</v>
      </c>
      <c r="AG179" s="22" t="s">
        <v>3178</v>
      </c>
      <c r="AH179" s="22">
        <v>2004</v>
      </c>
      <c r="AI179" s="22" t="s">
        <v>3179</v>
      </c>
      <c r="AJ179" s="22" t="s">
        <v>156</v>
      </c>
      <c r="AK179" s="22">
        <v>1400</v>
      </c>
      <c r="AL179" s="22">
        <v>2400</v>
      </c>
      <c r="AM179" s="22">
        <v>58.33</v>
      </c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 t="s">
        <v>157</v>
      </c>
      <c r="BG179" s="22" t="s">
        <v>146</v>
      </c>
      <c r="BH179" s="22" t="s">
        <v>3180</v>
      </c>
      <c r="BI179" s="22">
        <v>2009</v>
      </c>
      <c r="BJ179" s="22" t="s">
        <v>158</v>
      </c>
      <c r="BK179" s="22" t="s">
        <v>156</v>
      </c>
      <c r="BL179" s="22">
        <v>417</v>
      </c>
      <c r="BM179" s="22">
        <v>800</v>
      </c>
      <c r="BN179" s="22">
        <v>52.12</v>
      </c>
      <c r="BO179" s="22" t="s">
        <v>159</v>
      </c>
      <c r="BP179" s="22" t="s">
        <v>146</v>
      </c>
      <c r="BQ179" s="22" t="s">
        <v>3181</v>
      </c>
      <c r="BR179" s="22">
        <v>2007</v>
      </c>
      <c r="BS179" s="22" t="s">
        <v>3182</v>
      </c>
      <c r="BT179" s="22" t="s">
        <v>156</v>
      </c>
      <c r="BU179" s="22">
        <v>764</v>
      </c>
      <c r="BV179" s="22">
        <v>1150</v>
      </c>
      <c r="BW179" s="22">
        <v>66.43</v>
      </c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 t="s">
        <v>162</v>
      </c>
      <c r="DW179" s="22" t="s">
        <v>146</v>
      </c>
      <c r="DX179" s="22">
        <v>2011</v>
      </c>
      <c r="DY179" s="22">
        <v>83</v>
      </c>
      <c r="DZ179" s="22">
        <v>150</v>
      </c>
      <c r="EA179" s="22">
        <v>55.33</v>
      </c>
      <c r="EB179" s="22" t="s">
        <v>205</v>
      </c>
      <c r="EC179" s="22" t="s">
        <v>270</v>
      </c>
      <c r="ED179" s="22" t="s">
        <v>629</v>
      </c>
      <c r="EE179" s="22" t="s">
        <v>297</v>
      </c>
      <c r="EF179" s="22" t="s">
        <v>3183</v>
      </c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3">
        <v>17.5</v>
      </c>
      <c r="FI179" s="23">
        <v>19.9304</v>
      </c>
      <c r="FJ179" s="23">
        <v>11.0667</v>
      </c>
      <c r="FK179" s="23">
        <v>5.2125</v>
      </c>
      <c r="FL179" s="23">
        <v>0</v>
      </c>
      <c r="FM179" s="23">
        <v>0</v>
      </c>
      <c r="FN179" s="23">
        <v>53.7096</v>
      </c>
      <c r="FO179" s="18"/>
      <c r="FP179" s="18"/>
      <c r="FQ179" s="18"/>
      <c r="FR179" s="18"/>
    </row>
    <row r="180" spans="1:174" s="2" customFormat="1" ht="15">
      <c r="A180" s="25">
        <v>179</v>
      </c>
      <c r="B180" s="22" t="s">
        <v>3184</v>
      </c>
      <c r="C180" s="22" t="s">
        <v>3185</v>
      </c>
      <c r="D180" s="22" t="s">
        <v>604</v>
      </c>
      <c r="E180" s="22" t="s">
        <v>696</v>
      </c>
      <c r="F180" s="22" t="s">
        <v>3186</v>
      </c>
      <c r="G180" s="22" t="s">
        <v>144</v>
      </c>
      <c r="H180" s="22" t="s">
        <v>145</v>
      </c>
      <c r="I180" s="22" t="s">
        <v>146</v>
      </c>
      <c r="J180" s="22" t="s">
        <v>146</v>
      </c>
      <c r="K180" s="22" t="s">
        <v>205</v>
      </c>
      <c r="L180" s="22" t="s">
        <v>148</v>
      </c>
      <c r="M180" s="22" t="s">
        <v>148</v>
      </c>
      <c r="N180" s="22" t="s">
        <v>148</v>
      </c>
      <c r="O180" s="22" t="s">
        <v>149</v>
      </c>
      <c r="P180" s="22" t="s">
        <v>149</v>
      </c>
      <c r="Q180" s="22" t="s">
        <v>3187</v>
      </c>
      <c r="R180" s="22" t="s">
        <v>669</v>
      </c>
      <c r="S180" s="22" t="s">
        <v>3188</v>
      </c>
      <c r="T180" s="22" t="s">
        <v>278</v>
      </c>
      <c r="U180" s="22" t="s">
        <v>172</v>
      </c>
      <c r="V180" s="22" t="s">
        <v>279</v>
      </c>
      <c r="W180" s="22" t="s">
        <v>3187</v>
      </c>
      <c r="X180" s="22" t="s">
        <v>670</v>
      </c>
      <c r="Y180" s="22" t="s">
        <v>3188</v>
      </c>
      <c r="Z180" s="22" t="s">
        <v>278</v>
      </c>
      <c r="AA180" s="22" t="s">
        <v>172</v>
      </c>
      <c r="AB180" s="22" t="s">
        <v>279</v>
      </c>
      <c r="AC180" s="22" t="s">
        <v>3187</v>
      </c>
      <c r="AD180" s="22" t="s">
        <v>670</v>
      </c>
      <c r="AE180" s="22" t="s">
        <v>154</v>
      </c>
      <c r="AF180" s="22" t="s">
        <v>146</v>
      </c>
      <c r="AG180" s="22" t="s">
        <v>3189</v>
      </c>
      <c r="AH180" s="22">
        <v>1999</v>
      </c>
      <c r="AI180" s="22" t="s">
        <v>3190</v>
      </c>
      <c r="AJ180" s="22" t="s">
        <v>161</v>
      </c>
      <c r="AK180" s="22">
        <v>1221</v>
      </c>
      <c r="AL180" s="22">
        <v>2400</v>
      </c>
      <c r="AM180" s="22">
        <v>50.88</v>
      </c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 t="s">
        <v>157</v>
      </c>
      <c r="BG180" s="22" t="s">
        <v>146</v>
      </c>
      <c r="BH180" s="22" t="s">
        <v>3191</v>
      </c>
      <c r="BI180" s="22">
        <v>2003</v>
      </c>
      <c r="BJ180" s="22" t="s">
        <v>167</v>
      </c>
      <c r="BK180" s="22" t="s">
        <v>161</v>
      </c>
      <c r="BL180" s="22">
        <v>440</v>
      </c>
      <c r="BM180" s="22">
        <v>800</v>
      </c>
      <c r="BN180" s="22">
        <v>55</v>
      </c>
      <c r="BO180" s="22" t="s">
        <v>159</v>
      </c>
      <c r="BP180" s="22" t="s">
        <v>146</v>
      </c>
      <c r="BQ180" s="22" t="s">
        <v>3192</v>
      </c>
      <c r="BR180" s="22">
        <v>2000</v>
      </c>
      <c r="BS180" s="22" t="s">
        <v>3193</v>
      </c>
      <c r="BT180" s="22" t="s">
        <v>3194</v>
      </c>
      <c r="BU180" s="22">
        <v>723</v>
      </c>
      <c r="BV180" s="22">
        <v>1000</v>
      </c>
      <c r="BW180" s="22">
        <v>72.3</v>
      </c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 t="s">
        <v>162</v>
      </c>
      <c r="DW180" s="22" t="s">
        <v>146</v>
      </c>
      <c r="DX180" s="22">
        <v>2011</v>
      </c>
      <c r="DY180" s="22">
        <v>84</v>
      </c>
      <c r="DZ180" s="22">
        <v>150</v>
      </c>
      <c r="EA180" s="22">
        <v>56</v>
      </c>
      <c r="EB180" s="22" t="s">
        <v>205</v>
      </c>
      <c r="EC180" s="22" t="s">
        <v>172</v>
      </c>
      <c r="ED180" s="22" t="s">
        <v>278</v>
      </c>
      <c r="EE180" s="22" t="s">
        <v>281</v>
      </c>
      <c r="EF180" s="22" t="s">
        <v>245</v>
      </c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3">
        <v>15.2625</v>
      </c>
      <c r="FI180" s="23">
        <v>21.69</v>
      </c>
      <c r="FJ180" s="23">
        <v>11.2</v>
      </c>
      <c r="FK180" s="23">
        <v>5.5</v>
      </c>
      <c r="FL180" s="23">
        <v>0</v>
      </c>
      <c r="FM180" s="23">
        <v>0</v>
      </c>
      <c r="FN180" s="23">
        <v>53.6525</v>
      </c>
      <c r="FO180" s="18"/>
      <c r="FP180" s="18"/>
      <c r="FQ180" s="18"/>
      <c r="FR180" s="18"/>
    </row>
    <row r="181" spans="1:174" s="2" customFormat="1" ht="15">
      <c r="A181" s="25">
        <v>180</v>
      </c>
      <c r="B181" s="22" t="s">
        <v>3195</v>
      </c>
      <c r="C181" s="22" t="s">
        <v>504</v>
      </c>
      <c r="D181" s="22" t="s">
        <v>1340</v>
      </c>
      <c r="E181" s="22" t="s">
        <v>374</v>
      </c>
      <c r="F181" s="22" t="s">
        <v>3196</v>
      </c>
      <c r="G181" s="22" t="s">
        <v>144</v>
      </c>
      <c r="H181" s="22" t="s">
        <v>145</v>
      </c>
      <c r="I181" s="22" t="s">
        <v>146</v>
      </c>
      <c r="J181" s="22" t="s">
        <v>146</v>
      </c>
      <c r="K181" s="22" t="s">
        <v>205</v>
      </c>
      <c r="L181" s="22" t="s">
        <v>148</v>
      </c>
      <c r="M181" s="22" t="s">
        <v>148</v>
      </c>
      <c r="N181" s="22" t="s">
        <v>148</v>
      </c>
      <c r="O181" s="22" t="s">
        <v>149</v>
      </c>
      <c r="P181" s="22" t="s">
        <v>149</v>
      </c>
      <c r="Q181" s="22" t="s">
        <v>3197</v>
      </c>
      <c r="R181" s="22" t="s">
        <v>3198</v>
      </c>
      <c r="S181" s="22" t="s">
        <v>3199</v>
      </c>
      <c r="T181" s="22" t="s">
        <v>197</v>
      </c>
      <c r="U181" s="22" t="s">
        <v>197</v>
      </c>
      <c r="V181" s="22" t="s">
        <v>701</v>
      </c>
      <c r="W181" s="22" t="s">
        <v>3197</v>
      </c>
      <c r="X181" s="22" t="s">
        <v>3200</v>
      </c>
      <c r="Y181" s="22" t="s">
        <v>3199</v>
      </c>
      <c r="Z181" s="22" t="s">
        <v>197</v>
      </c>
      <c r="AA181" s="22" t="s">
        <v>197</v>
      </c>
      <c r="AB181" s="22" t="s">
        <v>701</v>
      </c>
      <c r="AC181" s="22" t="s">
        <v>3197</v>
      </c>
      <c r="AD181" s="22" t="s">
        <v>3200</v>
      </c>
      <c r="AE181" s="22" t="s">
        <v>154</v>
      </c>
      <c r="AF181" s="22" t="s">
        <v>146</v>
      </c>
      <c r="AG181" s="22" t="s">
        <v>3201</v>
      </c>
      <c r="AH181" s="22">
        <v>2001</v>
      </c>
      <c r="AI181" s="22" t="s">
        <v>3202</v>
      </c>
      <c r="AJ181" s="22" t="s">
        <v>965</v>
      </c>
      <c r="AK181" s="22">
        <v>1317</v>
      </c>
      <c r="AL181" s="22">
        <v>2400</v>
      </c>
      <c r="AM181" s="22">
        <v>54.88</v>
      </c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 t="s">
        <v>157</v>
      </c>
      <c r="BG181" s="22" t="s">
        <v>146</v>
      </c>
      <c r="BH181" s="22" t="s">
        <v>3201</v>
      </c>
      <c r="BI181" s="22">
        <v>2003</v>
      </c>
      <c r="BJ181" s="22" t="s">
        <v>167</v>
      </c>
      <c r="BK181" s="22" t="s">
        <v>965</v>
      </c>
      <c r="BL181" s="22">
        <v>418</v>
      </c>
      <c r="BM181" s="22">
        <v>800</v>
      </c>
      <c r="BN181" s="22">
        <v>52.25</v>
      </c>
      <c r="BO181" s="22" t="s">
        <v>159</v>
      </c>
      <c r="BP181" s="22" t="s">
        <v>146</v>
      </c>
      <c r="BQ181" s="22" t="s">
        <v>3201</v>
      </c>
      <c r="BR181" s="22">
        <v>2006</v>
      </c>
      <c r="BS181" s="22" t="s">
        <v>676</v>
      </c>
      <c r="BT181" s="22" t="s">
        <v>965</v>
      </c>
      <c r="BU181" s="22">
        <v>748</v>
      </c>
      <c r="BV181" s="22">
        <v>1150</v>
      </c>
      <c r="BW181" s="22">
        <v>65.04</v>
      </c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 t="s">
        <v>162</v>
      </c>
      <c r="DW181" s="22" t="s">
        <v>146</v>
      </c>
      <c r="DX181" s="22">
        <v>2011</v>
      </c>
      <c r="DY181" s="22">
        <v>93</v>
      </c>
      <c r="DZ181" s="22">
        <v>150</v>
      </c>
      <c r="EA181" s="22">
        <v>62</v>
      </c>
      <c r="EB181" s="22" t="s">
        <v>205</v>
      </c>
      <c r="EC181" s="22" t="s">
        <v>200</v>
      </c>
      <c r="ED181" s="22" t="s">
        <v>200</v>
      </c>
      <c r="EE181" s="22" t="s">
        <v>1140</v>
      </c>
      <c r="EF181" s="22" t="s">
        <v>3005</v>
      </c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3">
        <v>16.4625</v>
      </c>
      <c r="FI181" s="23">
        <v>19.513</v>
      </c>
      <c r="FJ181" s="23">
        <v>12.4</v>
      </c>
      <c r="FK181" s="23">
        <v>5.225</v>
      </c>
      <c r="FL181" s="23">
        <v>0</v>
      </c>
      <c r="FM181" s="23">
        <v>0</v>
      </c>
      <c r="FN181" s="23">
        <v>53.6005</v>
      </c>
      <c r="FO181" s="18"/>
      <c r="FP181" s="18"/>
      <c r="FQ181" s="18"/>
      <c r="FR181" s="18"/>
    </row>
    <row r="182" spans="1:174" s="2" customFormat="1" ht="15">
      <c r="A182" s="25">
        <v>181</v>
      </c>
      <c r="B182" s="22" t="s">
        <v>3203</v>
      </c>
      <c r="C182" s="22" t="s">
        <v>3204</v>
      </c>
      <c r="D182" s="22" t="s">
        <v>3205</v>
      </c>
      <c r="E182" s="22" t="s">
        <v>3206</v>
      </c>
      <c r="F182" s="22" t="s">
        <v>3207</v>
      </c>
      <c r="G182" s="22" t="s">
        <v>163</v>
      </c>
      <c r="H182" s="22" t="s">
        <v>164</v>
      </c>
      <c r="I182" s="22" t="s">
        <v>146</v>
      </c>
      <c r="J182" s="22" t="s">
        <v>146</v>
      </c>
      <c r="K182" s="22" t="s">
        <v>205</v>
      </c>
      <c r="L182" s="22" t="s">
        <v>148</v>
      </c>
      <c r="M182" s="22" t="s">
        <v>148</v>
      </c>
      <c r="N182" s="22" t="s">
        <v>148</v>
      </c>
      <c r="O182" s="22" t="s">
        <v>149</v>
      </c>
      <c r="P182" s="22" t="s">
        <v>149</v>
      </c>
      <c r="Q182" s="22" t="s">
        <v>3208</v>
      </c>
      <c r="R182" s="22" t="s">
        <v>3209</v>
      </c>
      <c r="S182" s="22" t="s">
        <v>3210</v>
      </c>
      <c r="T182" s="22" t="s">
        <v>351</v>
      </c>
      <c r="U182" s="22" t="s">
        <v>352</v>
      </c>
      <c r="V182" s="22" t="s">
        <v>353</v>
      </c>
      <c r="W182" s="22" t="s">
        <v>3211</v>
      </c>
      <c r="X182" s="22" t="s">
        <v>3212</v>
      </c>
      <c r="Y182" s="22" t="s">
        <v>3210</v>
      </c>
      <c r="Z182" s="22" t="s">
        <v>351</v>
      </c>
      <c r="AA182" s="22" t="s">
        <v>352</v>
      </c>
      <c r="AB182" s="22" t="s">
        <v>353</v>
      </c>
      <c r="AC182" s="22" t="s">
        <v>3211</v>
      </c>
      <c r="AD182" s="22" t="s">
        <v>3212</v>
      </c>
      <c r="AE182" s="22" t="s">
        <v>154</v>
      </c>
      <c r="AF182" s="22" t="s">
        <v>146</v>
      </c>
      <c r="AG182" s="22" t="s">
        <v>3213</v>
      </c>
      <c r="AH182" s="22">
        <v>2008</v>
      </c>
      <c r="AI182" s="22" t="s">
        <v>3214</v>
      </c>
      <c r="AJ182" s="22" t="s">
        <v>161</v>
      </c>
      <c r="AK182" s="22">
        <v>1200</v>
      </c>
      <c r="AL182" s="22">
        <v>2400</v>
      </c>
      <c r="AM182" s="22">
        <v>50</v>
      </c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 t="s">
        <v>157</v>
      </c>
      <c r="BG182" s="22" t="s">
        <v>146</v>
      </c>
      <c r="BH182" s="22" t="s">
        <v>3215</v>
      </c>
      <c r="BI182" s="22">
        <v>2011</v>
      </c>
      <c r="BJ182" s="22" t="s">
        <v>167</v>
      </c>
      <c r="BK182" s="22" t="s">
        <v>161</v>
      </c>
      <c r="BL182" s="22">
        <v>432</v>
      </c>
      <c r="BM182" s="22">
        <v>800</v>
      </c>
      <c r="BN182" s="22">
        <v>54</v>
      </c>
      <c r="BO182" s="22" t="s">
        <v>159</v>
      </c>
      <c r="BP182" s="22" t="s">
        <v>146</v>
      </c>
      <c r="BQ182" s="22" t="s">
        <v>3216</v>
      </c>
      <c r="BR182" s="22">
        <v>2009</v>
      </c>
      <c r="BS182" s="22" t="s">
        <v>354</v>
      </c>
      <c r="BT182" s="22" t="s">
        <v>161</v>
      </c>
      <c r="BU182" s="22">
        <v>859</v>
      </c>
      <c r="BV182" s="22">
        <v>1200</v>
      </c>
      <c r="BW182" s="22">
        <v>71.58</v>
      </c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 t="s">
        <v>162</v>
      </c>
      <c r="DW182" s="22" t="s">
        <v>146</v>
      </c>
      <c r="DX182" s="22">
        <v>2011</v>
      </c>
      <c r="DY182" s="22">
        <v>87</v>
      </c>
      <c r="DZ182" s="22">
        <v>150</v>
      </c>
      <c r="EA182" s="22">
        <v>58</v>
      </c>
      <c r="EB182" s="22" t="s">
        <v>205</v>
      </c>
      <c r="EC182" s="22" t="s">
        <v>260</v>
      </c>
      <c r="ED182" s="22" t="s">
        <v>260</v>
      </c>
      <c r="EE182" s="22" t="s">
        <v>3217</v>
      </c>
      <c r="EF182" s="22" t="s">
        <v>355</v>
      </c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3">
        <v>15</v>
      </c>
      <c r="FI182" s="23">
        <v>21.475</v>
      </c>
      <c r="FJ182" s="23">
        <v>11.6</v>
      </c>
      <c r="FK182" s="23">
        <v>5.4</v>
      </c>
      <c r="FL182" s="23">
        <v>0</v>
      </c>
      <c r="FM182" s="23">
        <v>0</v>
      </c>
      <c r="FN182" s="23">
        <v>53.475</v>
      </c>
      <c r="FO182" s="18"/>
      <c r="FP182" s="18"/>
      <c r="FQ182" s="18"/>
      <c r="FR182" s="18"/>
    </row>
    <row r="183" spans="1:174" s="2" customFormat="1" ht="15">
      <c r="A183" s="25">
        <v>182</v>
      </c>
      <c r="B183" s="22" t="s">
        <v>3219</v>
      </c>
      <c r="C183" s="22" t="s">
        <v>1037</v>
      </c>
      <c r="D183" s="22" t="s">
        <v>358</v>
      </c>
      <c r="E183" s="22" t="s">
        <v>698</v>
      </c>
      <c r="F183" s="22" t="s">
        <v>3220</v>
      </c>
      <c r="G183" s="22" t="s">
        <v>144</v>
      </c>
      <c r="H183" s="22" t="s">
        <v>164</v>
      </c>
      <c r="I183" s="22" t="s">
        <v>146</v>
      </c>
      <c r="J183" s="22" t="s">
        <v>146</v>
      </c>
      <c r="K183" s="22" t="s">
        <v>205</v>
      </c>
      <c r="L183" s="22" t="s">
        <v>148</v>
      </c>
      <c r="M183" s="22" t="s">
        <v>148</v>
      </c>
      <c r="N183" s="22" t="s">
        <v>148</v>
      </c>
      <c r="O183" s="22" t="s">
        <v>149</v>
      </c>
      <c r="P183" s="22" t="s">
        <v>149</v>
      </c>
      <c r="Q183" s="22" t="s">
        <v>3221</v>
      </c>
      <c r="R183" s="22" t="s">
        <v>3222</v>
      </c>
      <c r="S183" s="22" t="s">
        <v>3223</v>
      </c>
      <c r="T183" s="22" t="s">
        <v>508</v>
      </c>
      <c r="U183" s="22" t="s">
        <v>508</v>
      </c>
      <c r="V183" s="22" t="s">
        <v>3224</v>
      </c>
      <c r="W183" s="22" t="s">
        <v>3221</v>
      </c>
      <c r="X183" s="22" t="s">
        <v>3225</v>
      </c>
      <c r="Y183" s="22" t="s">
        <v>3223</v>
      </c>
      <c r="Z183" s="22" t="s">
        <v>508</v>
      </c>
      <c r="AA183" s="22" t="s">
        <v>508</v>
      </c>
      <c r="AB183" s="22" t="s">
        <v>3224</v>
      </c>
      <c r="AC183" s="22" t="s">
        <v>3221</v>
      </c>
      <c r="AD183" s="22" t="s">
        <v>3225</v>
      </c>
      <c r="AE183" s="22" t="s">
        <v>154</v>
      </c>
      <c r="AF183" s="22" t="s">
        <v>146</v>
      </c>
      <c r="AG183" s="22" t="s">
        <v>3226</v>
      </c>
      <c r="AH183" s="22">
        <v>1997</v>
      </c>
      <c r="AI183" s="22" t="s">
        <v>3227</v>
      </c>
      <c r="AJ183" s="22" t="s">
        <v>380</v>
      </c>
      <c r="AK183" s="22">
        <v>1345</v>
      </c>
      <c r="AL183" s="22">
        <v>2400</v>
      </c>
      <c r="AM183" s="22">
        <v>56.04</v>
      </c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 t="s">
        <v>157</v>
      </c>
      <c r="BG183" s="22" t="s">
        <v>146</v>
      </c>
      <c r="BH183" s="22" t="s">
        <v>3228</v>
      </c>
      <c r="BI183" s="22">
        <v>1999</v>
      </c>
      <c r="BJ183" s="22" t="s">
        <v>167</v>
      </c>
      <c r="BK183" s="22" t="s">
        <v>380</v>
      </c>
      <c r="BL183" s="22">
        <v>420</v>
      </c>
      <c r="BM183" s="22">
        <v>800</v>
      </c>
      <c r="BN183" s="22">
        <v>52.5</v>
      </c>
      <c r="BO183" s="22" t="s">
        <v>159</v>
      </c>
      <c r="BP183" s="22" t="s">
        <v>146</v>
      </c>
      <c r="BQ183" s="22" t="s">
        <v>3229</v>
      </c>
      <c r="BR183" s="22">
        <v>2005</v>
      </c>
      <c r="BS183" s="22" t="s">
        <v>3230</v>
      </c>
      <c r="BT183" s="22" t="s">
        <v>3231</v>
      </c>
      <c r="BU183" s="22">
        <v>598</v>
      </c>
      <c r="BV183" s="22">
        <v>900</v>
      </c>
      <c r="BW183" s="22">
        <v>66.44</v>
      </c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 t="s">
        <v>162</v>
      </c>
      <c r="DW183" s="22" t="s">
        <v>146</v>
      </c>
      <c r="DX183" s="22">
        <v>2011</v>
      </c>
      <c r="DY183" s="22">
        <v>85</v>
      </c>
      <c r="DZ183" s="22">
        <v>150</v>
      </c>
      <c r="EA183" s="22">
        <v>56.67</v>
      </c>
      <c r="EB183" s="22" t="s">
        <v>205</v>
      </c>
      <c r="EC183" s="22" t="s">
        <v>508</v>
      </c>
      <c r="ED183" s="22" t="s">
        <v>508</v>
      </c>
      <c r="EE183" s="22" t="s">
        <v>508</v>
      </c>
      <c r="EF183" s="22" t="s">
        <v>355</v>
      </c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3">
        <v>16.8125</v>
      </c>
      <c r="FI183" s="23">
        <v>19.9333</v>
      </c>
      <c r="FJ183" s="23">
        <v>11.3333</v>
      </c>
      <c r="FK183" s="23">
        <v>5.25</v>
      </c>
      <c r="FL183" s="23">
        <v>0</v>
      </c>
      <c r="FM183" s="23">
        <v>0</v>
      </c>
      <c r="FN183" s="23">
        <v>53.329100000000004</v>
      </c>
      <c r="FO183" s="18"/>
      <c r="FP183" s="18"/>
      <c r="FQ183" s="18"/>
      <c r="FR183" s="18"/>
    </row>
    <row r="184" spans="1:174" s="2" customFormat="1" ht="15">
      <c r="A184" s="25">
        <v>183</v>
      </c>
      <c r="B184" s="22" t="s">
        <v>3232</v>
      </c>
      <c r="C184" s="22" t="s">
        <v>3233</v>
      </c>
      <c r="D184" s="22" t="s">
        <v>1016</v>
      </c>
      <c r="E184" s="22" t="s">
        <v>3234</v>
      </c>
      <c r="F184" s="22" t="s">
        <v>3235</v>
      </c>
      <c r="G184" s="22" t="s">
        <v>144</v>
      </c>
      <c r="H184" s="22" t="s">
        <v>145</v>
      </c>
      <c r="I184" s="22" t="s">
        <v>146</v>
      </c>
      <c r="J184" s="22" t="s">
        <v>146</v>
      </c>
      <c r="K184" s="22" t="s">
        <v>205</v>
      </c>
      <c r="L184" s="22" t="s">
        <v>148</v>
      </c>
      <c r="M184" s="22" t="s">
        <v>148</v>
      </c>
      <c r="N184" s="22" t="s">
        <v>148</v>
      </c>
      <c r="O184" s="22" t="s">
        <v>149</v>
      </c>
      <c r="P184" s="22" t="s">
        <v>149</v>
      </c>
      <c r="Q184" s="22" t="s">
        <v>3236</v>
      </c>
      <c r="R184" s="22" t="s">
        <v>3237</v>
      </c>
      <c r="S184" s="22" t="s">
        <v>3238</v>
      </c>
      <c r="T184" s="22" t="s">
        <v>264</v>
      </c>
      <c r="U184" s="22" t="s">
        <v>264</v>
      </c>
      <c r="V184" s="22" t="s">
        <v>2629</v>
      </c>
      <c r="W184" s="22" t="s">
        <v>3239</v>
      </c>
      <c r="X184" s="22" t="s">
        <v>3240</v>
      </c>
      <c r="Y184" s="22" t="s">
        <v>3238</v>
      </c>
      <c r="Z184" s="22" t="s">
        <v>264</v>
      </c>
      <c r="AA184" s="22" t="s">
        <v>264</v>
      </c>
      <c r="AB184" s="22" t="s">
        <v>2629</v>
      </c>
      <c r="AC184" s="22" t="s">
        <v>3239</v>
      </c>
      <c r="AD184" s="22" t="s">
        <v>3240</v>
      </c>
      <c r="AE184" s="22" t="s">
        <v>154</v>
      </c>
      <c r="AF184" s="22" t="s">
        <v>146</v>
      </c>
      <c r="AG184" s="22" t="s">
        <v>3241</v>
      </c>
      <c r="AH184" s="22">
        <v>1998</v>
      </c>
      <c r="AI184" s="22" t="s">
        <v>3242</v>
      </c>
      <c r="AJ184" s="22" t="s">
        <v>380</v>
      </c>
      <c r="AK184" s="22">
        <v>1381</v>
      </c>
      <c r="AL184" s="22">
        <v>2400</v>
      </c>
      <c r="AM184" s="22">
        <v>57.54</v>
      </c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 t="s">
        <v>157</v>
      </c>
      <c r="BG184" s="22" t="s">
        <v>146</v>
      </c>
      <c r="BH184" s="22" t="s">
        <v>3243</v>
      </c>
      <c r="BI184" s="22">
        <v>2000</v>
      </c>
      <c r="BJ184" s="22" t="s">
        <v>174</v>
      </c>
      <c r="BK184" s="22" t="s">
        <v>380</v>
      </c>
      <c r="BL184" s="22">
        <v>445</v>
      </c>
      <c r="BM184" s="22">
        <v>800</v>
      </c>
      <c r="BN184" s="22">
        <v>55.62</v>
      </c>
      <c r="BO184" s="22" t="s">
        <v>159</v>
      </c>
      <c r="BP184" s="22" t="s">
        <v>146</v>
      </c>
      <c r="BQ184" s="22" t="s">
        <v>3244</v>
      </c>
      <c r="BR184" s="22">
        <v>2010</v>
      </c>
      <c r="BS184" s="22" t="s">
        <v>254</v>
      </c>
      <c r="BT184" s="22" t="s">
        <v>2437</v>
      </c>
      <c r="BU184" s="22">
        <v>634</v>
      </c>
      <c r="BV184" s="22">
        <v>1000</v>
      </c>
      <c r="BW184" s="22">
        <v>63.4</v>
      </c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 t="s">
        <v>162</v>
      </c>
      <c r="DW184" s="22" t="s">
        <v>146</v>
      </c>
      <c r="DX184" s="22">
        <v>2011</v>
      </c>
      <c r="DY184" s="22">
        <v>86</v>
      </c>
      <c r="DZ184" s="22">
        <v>150</v>
      </c>
      <c r="EA184" s="22">
        <v>57.33</v>
      </c>
      <c r="EB184" s="22" t="s">
        <v>205</v>
      </c>
      <c r="EC184" s="22" t="s">
        <v>3003</v>
      </c>
      <c r="ED184" s="22" t="s">
        <v>3003</v>
      </c>
      <c r="EE184" s="22" t="s">
        <v>3245</v>
      </c>
      <c r="EF184" s="22" t="s">
        <v>982</v>
      </c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3">
        <v>17.2625</v>
      </c>
      <c r="FI184" s="23">
        <v>19.02</v>
      </c>
      <c r="FJ184" s="23">
        <v>11.4667</v>
      </c>
      <c r="FK184" s="23">
        <v>5.5625</v>
      </c>
      <c r="FL184" s="23">
        <v>0</v>
      </c>
      <c r="FM184" s="23">
        <v>0</v>
      </c>
      <c r="FN184" s="23">
        <v>53.3117</v>
      </c>
      <c r="FO184" s="18"/>
      <c r="FP184" s="18"/>
      <c r="FQ184" s="18"/>
      <c r="FR184" s="18"/>
    </row>
    <row r="185" spans="1:174" s="2" customFormat="1" ht="15">
      <c r="A185" s="25">
        <v>184</v>
      </c>
      <c r="B185" s="22" t="s">
        <v>3246</v>
      </c>
      <c r="C185" s="22" t="s">
        <v>432</v>
      </c>
      <c r="D185" s="22" t="s">
        <v>990</v>
      </c>
      <c r="E185" s="22" t="s">
        <v>3247</v>
      </c>
      <c r="F185" s="22" t="s">
        <v>3248</v>
      </c>
      <c r="G185" s="22" t="s">
        <v>144</v>
      </c>
      <c r="H185" s="22" t="s">
        <v>145</v>
      </c>
      <c r="I185" s="22" t="s">
        <v>146</v>
      </c>
      <c r="J185" s="22" t="s">
        <v>146</v>
      </c>
      <c r="K185" s="22" t="s">
        <v>205</v>
      </c>
      <c r="L185" s="22" t="s">
        <v>148</v>
      </c>
      <c r="M185" s="22" t="s">
        <v>148</v>
      </c>
      <c r="N185" s="22" t="s">
        <v>148</v>
      </c>
      <c r="O185" s="22" t="s">
        <v>149</v>
      </c>
      <c r="P185" s="22" t="s">
        <v>149</v>
      </c>
      <c r="Q185" s="22" t="s">
        <v>3249</v>
      </c>
      <c r="R185" s="22" t="s">
        <v>3250</v>
      </c>
      <c r="S185" s="22" t="s">
        <v>3251</v>
      </c>
      <c r="T185" s="22" t="s">
        <v>270</v>
      </c>
      <c r="U185" s="22" t="s">
        <v>270</v>
      </c>
      <c r="V185" s="22" t="s">
        <v>271</v>
      </c>
      <c r="W185" s="22" t="s">
        <v>3249</v>
      </c>
      <c r="X185" s="22" t="s">
        <v>3252</v>
      </c>
      <c r="Y185" s="22" t="s">
        <v>3251</v>
      </c>
      <c r="Z185" s="22" t="s">
        <v>270</v>
      </c>
      <c r="AA185" s="22" t="s">
        <v>270</v>
      </c>
      <c r="AB185" s="22" t="s">
        <v>271</v>
      </c>
      <c r="AC185" s="22" t="s">
        <v>3249</v>
      </c>
      <c r="AD185" s="22" t="s">
        <v>3252</v>
      </c>
      <c r="AE185" s="22" t="s">
        <v>154</v>
      </c>
      <c r="AF185" s="22" t="s">
        <v>146</v>
      </c>
      <c r="AG185" s="22" t="s">
        <v>3253</v>
      </c>
      <c r="AH185" s="22">
        <v>2003</v>
      </c>
      <c r="AI185" s="22" t="s">
        <v>3254</v>
      </c>
      <c r="AJ185" s="22" t="s">
        <v>3255</v>
      </c>
      <c r="AK185" s="22">
        <v>1350</v>
      </c>
      <c r="AL185" s="22">
        <v>2400</v>
      </c>
      <c r="AM185" s="22">
        <v>56.25</v>
      </c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 t="s">
        <v>157</v>
      </c>
      <c r="BG185" s="22" t="s">
        <v>146</v>
      </c>
      <c r="BH185" s="22" t="s">
        <v>3256</v>
      </c>
      <c r="BI185" s="22">
        <v>2006</v>
      </c>
      <c r="BJ185" s="22" t="s">
        <v>174</v>
      </c>
      <c r="BK185" s="22" t="s">
        <v>3255</v>
      </c>
      <c r="BL185" s="22">
        <v>385</v>
      </c>
      <c r="BM185" s="22">
        <v>800</v>
      </c>
      <c r="BN185" s="22">
        <v>48.12</v>
      </c>
      <c r="BO185" s="22" t="s">
        <v>159</v>
      </c>
      <c r="BP185" s="22" t="s">
        <v>146</v>
      </c>
      <c r="BQ185" s="22" t="s">
        <v>3257</v>
      </c>
      <c r="BR185" s="22">
        <v>2007</v>
      </c>
      <c r="BS185" s="22" t="s">
        <v>236</v>
      </c>
      <c r="BT185" s="22" t="s">
        <v>3255</v>
      </c>
      <c r="BU185" s="22">
        <v>780</v>
      </c>
      <c r="BV185" s="22">
        <v>1150</v>
      </c>
      <c r="BW185" s="22">
        <v>67.83</v>
      </c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 t="s">
        <v>162</v>
      </c>
      <c r="DW185" s="22" t="s">
        <v>146</v>
      </c>
      <c r="DX185" s="22">
        <v>2011</v>
      </c>
      <c r="DY185" s="22">
        <v>84</v>
      </c>
      <c r="DZ185" s="22">
        <v>150</v>
      </c>
      <c r="EA185" s="22">
        <v>56</v>
      </c>
      <c r="EB185" s="22" t="s">
        <v>205</v>
      </c>
      <c r="EC185" s="22" t="s">
        <v>270</v>
      </c>
      <c r="ED185" s="22" t="s">
        <v>270</v>
      </c>
      <c r="EE185" s="22" t="s">
        <v>600</v>
      </c>
      <c r="EF185" s="22" t="s">
        <v>824</v>
      </c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3">
        <v>16.875</v>
      </c>
      <c r="FI185" s="23">
        <v>20.3478</v>
      </c>
      <c r="FJ185" s="23">
        <v>11.2</v>
      </c>
      <c r="FK185" s="23">
        <v>4.8125</v>
      </c>
      <c r="FL185" s="23">
        <v>0</v>
      </c>
      <c r="FM185" s="23">
        <v>0</v>
      </c>
      <c r="FN185" s="23">
        <v>53.235299999999995</v>
      </c>
      <c r="FO185" s="18"/>
      <c r="FP185" s="18"/>
      <c r="FQ185" s="18"/>
      <c r="FR185" s="18"/>
    </row>
    <row r="186" spans="1:174" s="2" customFormat="1" ht="15">
      <c r="A186" s="25">
        <v>185</v>
      </c>
      <c r="B186" s="22" t="s">
        <v>3258</v>
      </c>
      <c r="C186" s="22" t="s">
        <v>338</v>
      </c>
      <c r="D186" s="22" t="s">
        <v>3259</v>
      </c>
      <c r="E186" s="22" t="s">
        <v>3260</v>
      </c>
      <c r="F186" s="22" t="s">
        <v>3261</v>
      </c>
      <c r="G186" s="22" t="s">
        <v>144</v>
      </c>
      <c r="H186" s="22" t="s">
        <v>164</v>
      </c>
      <c r="I186" s="22" t="s">
        <v>146</v>
      </c>
      <c r="J186" s="22" t="s">
        <v>146</v>
      </c>
      <c r="K186" s="22" t="s">
        <v>205</v>
      </c>
      <c r="L186" s="22" t="s">
        <v>148</v>
      </c>
      <c r="M186" s="22" t="s">
        <v>148</v>
      </c>
      <c r="N186" s="22" t="s">
        <v>148</v>
      </c>
      <c r="O186" s="22" t="s">
        <v>149</v>
      </c>
      <c r="P186" s="22" t="s">
        <v>149</v>
      </c>
      <c r="Q186" s="22" t="s">
        <v>3262</v>
      </c>
      <c r="R186" s="22" t="s">
        <v>3263</v>
      </c>
      <c r="S186" s="22" t="s">
        <v>3264</v>
      </c>
      <c r="T186" s="22" t="s">
        <v>591</v>
      </c>
      <c r="U186" s="22" t="s">
        <v>249</v>
      </c>
      <c r="V186" s="22" t="s">
        <v>3265</v>
      </c>
      <c r="W186" s="22" t="s">
        <v>3262</v>
      </c>
      <c r="X186" s="22" t="s">
        <v>3266</v>
      </c>
      <c r="Y186" s="22" t="s">
        <v>3264</v>
      </c>
      <c r="Z186" s="22" t="s">
        <v>591</v>
      </c>
      <c r="AA186" s="22" t="s">
        <v>249</v>
      </c>
      <c r="AB186" s="22" t="s">
        <v>3265</v>
      </c>
      <c r="AC186" s="22" t="s">
        <v>3262</v>
      </c>
      <c r="AD186" s="22" t="s">
        <v>3266</v>
      </c>
      <c r="AE186" s="22" t="s">
        <v>154</v>
      </c>
      <c r="AF186" s="22" t="s">
        <v>146</v>
      </c>
      <c r="AG186" s="22" t="s">
        <v>3267</v>
      </c>
      <c r="AH186" s="22">
        <v>2005</v>
      </c>
      <c r="AI186" s="22" t="s">
        <v>3268</v>
      </c>
      <c r="AJ186" s="22" t="s">
        <v>380</v>
      </c>
      <c r="AK186" s="22">
        <v>1539</v>
      </c>
      <c r="AL186" s="22">
        <v>2400</v>
      </c>
      <c r="AM186" s="22">
        <v>64.12</v>
      </c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 t="s">
        <v>159</v>
      </c>
      <c r="BP186" s="22" t="s">
        <v>146</v>
      </c>
      <c r="BQ186" s="22" t="s">
        <v>3269</v>
      </c>
      <c r="BR186" s="22">
        <v>2009</v>
      </c>
      <c r="BS186" s="22" t="s">
        <v>3270</v>
      </c>
      <c r="BT186" s="22" t="s">
        <v>906</v>
      </c>
      <c r="BU186" s="22">
        <v>885</v>
      </c>
      <c r="BV186" s="22">
        <v>1200</v>
      </c>
      <c r="BW186" s="22">
        <v>73.75</v>
      </c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 t="s">
        <v>162</v>
      </c>
      <c r="DW186" s="22" t="s">
        <v>146</v>
      </c>
      <c r="DX186" s="22">
        <v>2013</v>
      </c>
      <c r="DY186" s="22">
        <v>88</v>
      </c>
      <c r="DZ186" s="22">
        <v>150</v>
      </c>
      <c r="EA186" s="22">
        <v>58.67</v>
      </c>
      <c r="EB186" s="22" t="s">
        <v>205</v>
      </c>
      <c r="EC186" s="22" t="s">
        <v>290</v>
      </c>
      <c r="ED186" s="22" t="s">
        <v>592</v>
      </c>
      <c r="EE186" s="22" t="s">
        <v>3271</v>
      </c>
      <c r="EF186" s="22" t="s">
        <v>3272</v>
      </c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3">
        <v>19.2375</v>
      </c>
      <c r="FI186" s="23">
        <v>22.125</v>
      </c>
      <c r="FJ186" s="23">
        <v>11.7333</v>
      </c>
      <c r="FK186" s="23">
        <v>0</v>
      </c>
      <c r="FL186" s="23">
        <v>0</v>
      </c>
      <c r="FM186" s="23">
        <v>0</v>
      </c>
      <c r="FN186" s="23">
        <v>53.0958</v>
      </c>
      <c r="FO186" s="18"/>
      <c r="FP186" s="18"/>
      <c r="FQ186" s="18"/>
      <c r="FR186" s="18"/>
    </row>
    <row r="187" spans="1:174" s="2" customFormat="1" ht="15">
      <c r="A187" s="25">
        <v>186</v>
      </c>
      <c r="B187" s="22" t="s">
        <v>3280</v>
      </c>
      <c r="C187" s="22" t="s">
        <v>3281</v>
      </c>
      <c r="D187" s="22" t="s">
        <v>3282</v>
      </c>
      <c r="E187" s="22" t="s">
        <v>3283</v>
      </c>
      <c r="F187" s="22" t="s">
        <v>3284</v>
      </c>
      <c r="G187" s="22" t="s">
        <v>163</v>
      </c>
      <c r="H187" s="22" t="s">
        <v>145</v>
      </c>
      <c r="I187" s="22" t="s">
        <v>146</v>
      </c>
      <c r="J187" s="22" t="s">
        <v>146</v>
      </c>
      <c r="K187" s="22" t="s">
        <v>205</v>
      </c>
      <c r="L187" s="22" t="s">
        <v>148</v>
      </c>
      <c r="M187" s="22" t="s">
        <v>148</v>
      </c>
      <c r="N187" s="22" t="s">
        <v>148</v>
      </c>
      <c r="O187" s="22" t="s">
        <v>149</v>
      </c>
      <c r="P187" s="22" t="s">
        <v>149</v>
      </c>
      <c r="Q187" s="22" t="s">
        <v>3285</v>
      </c>
      <c r="R187" s="22" t="s">
        <v>3286</v>
      </c>
      <c r="S187" s="22" t="s">
        <v>3287</v>
      </c>
      <c r="T187" s="22" t="s">
        <v>265</v>
      </c>
      <c r="U187" s="22" t="s">
        <v>266</v>
      </c>
      <c r="V187" s="22" t="s">
        <v>267</v>
      </c>
      <c r="W187" s="22" t="s">
        <v>3285</v>
      </c>
      <c r="X187" s="22" t="s">
        <v>3286</v>
      </c>
      <c r="Y187" s="22" t="s">
        <v>3287</v>
      </c>
      <c r="Z187" s="22" t="s">
        <v>265</v>
      </c>
      <c r="AA187" s="22" t="s">
        <v>266</v>
      </c>
      <c r="AB187" s="22" t="s">
        <v>267</v>
      </c>
      <c r="AC187" s="22" t="s">
        <v>3285</v>
      </c>
      <c r="AD187" s="22" t="s">
        <v>3286</v>
      </c>
      <c r="AE187" s="22" t="s">
        <v>154</v>
      </c>
      <c r="AF187" s="22" t="s">
        <v>146</v>
      </c>
      <c r="AG187" s="22" t="s">
        <v>3288</v>
      </c>
      <c r="AH187" s="22">
        <v>2003</v>
      </c>
      <c r="AI187" s="22" t="s">
        <v>3289</v>
      </c>
      <c r="AJ187" s="22" t="s">
        <v>3290</v>
      </c>
      <c r="AK187" s="22">
        <v>914</v>
      </c>
      <c r="AL187" s="22">
        <v>1800</v>
      </c>
      <c r="AM187" s="22">
        <v>50.78</v>
      </c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 t="s">
        <v>157</v>
      </c>
      <c r="BG187" s="22" t="s">
        <v>146</v>
      </c>
      <c r="BH187" s="22" t="s">
        <v>3291</v>
      </c>
      <c r="BI187" s="22">
        <v>2009</v>
      </c>
      <c r="BJ187" s="22" t="s">
        <v>167</v>
      </c>
      <c r="BK187" s="22" t="s">
        <v>3292</v>
      </c>
      <c r="BL187" s="22">
        <v>443</v>
      </c>
      <c r="BM187" s="22">
        <v>800</v>
      </c>
      <c r="BN187" s="22">
        <v>55.38</v>
      </c>
      <c r="BO187" s="22" t="s">
        <v>159</v>
      </c>
      <c r="BP187" s="22" t="s">
        <v>146</v>
      </c>
      <c r="BQ187" s="22" t="s">
        <v>3291</v>
      </c>
      <c r="BR187" s="22">
        <v>2007</v>
      </c>
      <c r="BS187" s="22" t="s">
        <v>937</v>
      </c>
      <c r="BT187" s="22" t="s">
        <v>3292</v>
      </c>
      <c r="BU187" s="22">
        <v>772</v>
      </c>
      <c r="BV187" s="22">
        <v>1150</v>
      </c>
      <c r="BW187" s="22">
        <v>67.13</v>
      </c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 t="s">
        <v>162</v>
      </c>
      <c r="DW187" s="22" t="s">
        <v>146</v>
      </c>
      <c r="DX187" s="22">
        <v>2012</v>
      </c>
      <c r="DY187" s="22">
        <v>90</v>
      </c>
      <c r="DZ187" s="22">
        <v>150</v>
      </c>
      <c r="EA187" s="22">
        <v>60</v>
      </c>
      <c r="EB187" s="22" t="s">
        <v>205</v>
      </c>
      <c r="EC187" s="22" t="s">
        <v>361</v>
      </c>
      <c r="ED187" s="22" t="s">
        <v>826</v>
      </c>
      <c r="EE187" s="22" t="s">
        <v>3293</v>
      </c>
      <c r="EF187" s="22" t="s">
        <v>422</v>
      </c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3">
        <v>15.2333</v>
      </c>
      <c r="FI187" s="23">
        <v>20.1391</v>
      </c>
      <c r="FJ187" s="23">
        <v>12</v>
      </c>
      <c r="FK187" s="23">
        <v>5.5375</v>
      </c>
      <c r="FL187" s="23">
        <v>0</v>
      </c>
      <c r="FM187" s="23">
        <v>0</v>
      </c>
      <c r="FN187" s="23">
        <v>52.9099</v>
      </c>
      <c r="FO187" s="18"/>
      <c r="FP187" s="18"/>
      <c r="FQ187" s="18"/>
      <c r="FR187" s="18"/>
    </row>
    <row r="188" spans="1:174" s="2" customFormat="1" ht="15">
      <c r="A188" s="25">
        <v>187</v>
      </c>
      <c r="B188" s="22" t="s">
        <v>3294</v>
      </c>
      <c r="C188" s="22" t="s">
        <v>339</v>
      </c>
      <c r="D188" s="22" t="s">
        <v>538</v>
      </c>
      <c r="E188" s="22" t="s">
        <v>696</v>
      </c>
      <c r="F188" s="22" t="s">
        <v>3295</v>
      </c>
      <c r="G188" s="22" t="s">
        <v>144</v>
      </c>
      <c r="H188" s="22" t="s">
        <v>145</v>
      </c>
      <c r="I188" s="22" t="s">
        <v>146</v>
      </c>
      <c r="J188" s="22" t="s">
        <v>146</v>
      </c>
      <c r="K188" s="22" t="s">
        <v>205</v>
      </c>
      <c r="L188" s="22" t="s">
        <v>148</v>
      </c>
      <c r="M188" s="22" t="s">
        <v>148</v>
      </c>
      <c r="N188" s="22" t="s">
        <v>148</v>
      </c>
      <c r="O188" s="22" t="s">
        <v>149</v>
      </c>
      <c r="P188" s="22" t="s">
        <v>149</v>
      </c>
      <c r="Q188" s="22" t="s">
        <v>3296</v>
      </c>
      <c r="R188" s="22" t="s">
        <v>3297</v>
      </c>
      <c r="S188" s="22" t="s">
        <v>3298</v>
      </c>
      <c r="T188" s="22" t="s">
        <v>172</v>
      </c>
      <c r="U188" s="22" t="s">
        <v>172</v>
      </c>
      <c r="V188" s="22" t="s">
        <v>173</v>
      </c>
      <c r="W188" s="22" t="s">
        <v>3296</v>
      </c>
      <c r="X188" s="22" t="s">
        <v>3299</v>
      </c>
      <c r="Y188" s="22" t="s">
        <v>3298</v>
      </c>
      <c r="Z188" s="22" t="s">
        <v>172</v>
      </c>
      <c r="AA188" s="22" t="s">
        <v>172</v>
      </c>
      <c r="AB188" s="22" t="s">
        <v>173</v>
      </c>
      <c r="AC188" s="22" t="s">
        <v>3296</v>
      </c>
      <c r="AD188" s="22" t="s">
        <v>3299</v>
      </c>
      <c r="AE188" s="22" t="s">
        <v>154</v>
      </c>
      <c r="AF188" s="22" t="s">
        <v>146</v>
      </c>
      <c r="AG188" s="22" t="s">
        <v>3300</v>
      </c>
      <c r="AH188" s="22">
        <v>1996</v>
      </c>
      <c r="AI188" s="22" t="s">
        <v>158</v>
      </c>
      <c r="AJ188" s="22" t="s">
        <v>161</v>
      </c>
      <c r="AK188" s="22">
        <v>1400</v>
      </c>
      <c r="AL188" s="22">
        <v>2400</v>
      </c>
      <c r="AM188" s="22">
        <v>58.33</v>
      </c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 t="s">
        <v>157</v>
      </c>
      <c r="BG188" s="22" t="s">
        <v>146</v>
      </c>
      <c r="BH188" s="22" t="s">
        <v>1169</v>
      </c>
      <c r="BI188" s="22">
        <v>2006</v>
      </c>
      <c r="BJ188" s="22" t="s">
        <v>3301</v>
      </c>
      <c r="BK188" s="22" t="s">
        <v>161</v>
      </c>
      <c r="BL188" s="22">
        <v>450</v>
      </c>
      <c r="BM188" s="22">
        <v>800</v>
      </c>
      <c r="BN188" s="22">
        <v>56.25</v>
      </c>
      <c r="BO188" s="22" t="s">
        <v>159</v>
      </c>
      <c r="BP188" s="22" t="s">
        <v>146</v>
      </c>
      <c r="BQ188" s="22" t="s">
        <v>3302</v>
      </c>
      <c r="BR188" s="22">
        <v>2003</v>
      </c>
      <c r="BS188" s="22" t="s">
        <v>1039</v>
      </c>
      <c r="BT188" s="22" t="s">
        <v>3303</v>
      </c>
      <c r="BU188" s="22">
        <v>661</v>
      </c>
      <c r="BV188" s="22">
        <v>1100</v>
      </c>
      <c r="BW188" s="22">
        <v>60.09</v>
      </c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 t="s">
        <v>162</v>
      </c>
      <c r="DW188" s="22" t="s">
        <v>146</v>
      </c>
      <c r="DX188" s="22">
        <v>2013</v>
      </c>
      <c r="DY188" s="22">
        <v>88</v>
      </c>
      <c r="DZ188" s="22">
        <v>150</v>
      </c>
      <c r="EA188" s="22">
        <v>58.67</v>
      </c>
      <c r="EB188" s="22" t="s">
        <v>205</v>
      </c>
      <c r="EC188" s="22" t="s">
        <v>172</v>
      </c>
      <c r="ED188" s="22" t="s">
        <v>172</v>
      </c>
      <c r="EE188" s="22" t="s">
        <v>3304</v>
      </c>
      <c r="EF188" s="22" t="s">
        <v>3305</v>
      </c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3">
        <v>17.5</v>
      </c>
      <c r="FI188" s="23">
        <v>18.0273</v>
      </c>
      <c r="FJ188" s="23">
        <v>11.7333</v>
      </c>
      <c r="FK188" s="23">
        <v>5.625</v>
      </c>
      <c r="FL188" s="23">
        <v>0</v>
      </c>
      <c r="FM188" s="23">
        <v>0</v>
      </c>
      <c r="FN188" s="23">
        <v>52.8856</v>
      </c>
      <c r="FO188" s="18"/>
      <c r="FP188" s="18"/>
      <c r="FQ188" s="18"/>
      <c r="FR188" s="18"/>
    </row>
    <row r="189" spans="1:174" s="2" customFormat="1" ht="15">
      <c r="A189" s="25">
        <v>188</v>
      </c>
      <c r="B189" s="22" t="s">
        <v>3306</v>
      </c>
      <c r="C189" s="22" t="s">
        <v>480</v>
      </c>
      <c r="D189" s="22" t="s">
        <v>673</v>
      </c>
      <c r="E189" s="22" t="s">
        <v>1300</v>
      </c>
      <c r="F189" s="22" t="s">
        <v>3307</v>
      </c>
      <c r="G189" s="22" t="s">
        <v>144</v>
      </c>
      <c r="H189" s="22" t="s">
        <v>145</v>
      </c>
      <c r="I189" s="22" t="s">
        <v>146</v>
      </c>
      <c r="J189" s="22" t="s">
        <v>146</v>
      </c>
      <c r="K189" s="22" t="s">
        <v>205</v>
      </c>
      <c r="L189" s="22" t="s">
        <v>148</v>
      </c>
      <c r="M189" s="22" t="s">
        <v>148</v>
      </c>
      <c r="N189" s="22" t="s">
        <v>148</v>
      </c>
      <c r="O189" s="22" t="s">
        <v>149</v>
      </c>
      <c r="P189" s="22" t="s">
        <v>149</v>
      </c>
      <c r="Q189" s="22" t="s">
        <v>3308</v>
      </c>
      <c r="R189" s="22" t="s">
        <v>2008</v>
      </c>
      <c r="S189" s="22" t="s">
        <v>3309</v>
      </c>
      <c r="T189" s="22" t="s">
        <v>265</v>
      </c>
      <c r="U189" s="22" t="s">
        <v>266</v>
      </c>
      <c r="V189" s="22" t="s">
        <v>267</v>
      </c>
      <c r="W189" s="22" t="s">
        <v>3308</v>
      </c>
      <c r="X189" s="22" t="s">
        <v>2008</v>
      </c>
      <c r="Y189" s="22" t="s">
        <v>3309</v>
      </c>
      <c r="Z189" s="22" t="s">
        <v>265</v>
      </c>
      <c r="AA189" s="22" t="s">
        <v>266</v>
      </c>
      <c r="AB189" s="22" t="s">
        <v>267</v>
      </c>
      <c r="AC189" s="22" t="s">
        <v>3308</v>
      </c>
      <c r="AD189" s="22" t="s">
        <v>2008</v>
      </c>
      <c r="AE189" s="22" t="s">
        <v>154</v>
      </c>
      <c r="AF189" s="22" t="s">
        <v>146</v>
      </c>
      <c r="AG189" s="22" t="s">
        <v>3310</v>
      </c>
      <c r="AH189" s="22">
        <v>2005</v>
      </c>
      <c r="AI189" s="22" t="s">
        <v>3311</v>
      </c>
      <c r="AJ189" s="22" t="s">
        <v>166</v>
      </c>
      <c r="AK189" s="22">
        <v>1228</v>
      </c>
      <c r="AL189" s="22">
        <v>2400</v>
      </c>
      <c r="AM189" s="22">
        <v>51.17</v>
      </c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 t="s">
        <v>157</v>
      </c>
      <c r="BG189" s="22" t="s">
        <v>146</v>
      </c>
      <c r="BH189" s="22" t="s">
        <v>3312</v>
      </c>
      <c r="BI189" s="22">
        <v>2013</v>
      </c>
      <c r="BJ189" s="22" t="s">
        <v>724</v>
      </c>
      <c r="BK189" s="22" t="s">
        <v>166</v>
      </c>
      <c r="BL189" s="22">
        <v>824</v>
      </c>
      <c r="BM189" s="22">
        <v>1600</v>
      </c>
      <c r="BN189" s="22">
        <v>51.5</v>
      </c>
      <c r="BO189" s="22" t="s">
        <v>159</v>
      </c>
      <c r="BP189" s="22" t="s">
        <v>146</v>
      </c>
      <c r="BQ189" s="22" t="s">
        <v>3313</v>
      </c>
      <c r="BR189" s="22">
        <v>2011</v>
      </c>
      <c r="BS189" s="22" t="s">
        <v>660</v>
      </c>
      <c r="BT189" s="22" t="s">
        <v>166</v>
      </c>
      <c r="BU189" s="22">
        <v>776</v>
      </c>
      <c r="BV189" s="22">
        <v>1100</v>
      </c>
      <c r="BW189" s="22">
        <v>70.55</v>
      </c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 t="s">
        <v>162</v>
      </c>
      <c r="DW189" s="22" t="s">
        <v>146</v>
      </c>
      <c r="DX189" s="22">
        <v>2011</v>
      </c>
      <c r="DY189" s="22">
        <v>83</v>
      </c>
      <c r="DZ189" s="22">
        <v>150</v>
      </c>
      <c r="EA189" s="22">
        <v>55.33</v>
      </c>
      <c r="EB189" s="22" t="s">
        <v>205</v>
      </c>
      <c r="EC189" s="22" t="s">
        <v>3314</v>
      </c>
      <c r="ED189" s="22" t="s">
        <v>3314</v>
      </c>
      <c r="EE189" s="22" t="s">
        <v>177</v>
      </c>
      <c r="EF189" s="22" t="s">
        <v>1382</v>
      </c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3">
        <v>15.35</v>
      </c>
      <c r="FI189" s="23">
        <v>21.1636</v>
      </c>
      <c r="FJ189" s="23">
        <v>11.0667</v>
      </c>
      <c r="FK189" s="23">
        <v>5.15</v>
      </c>
      <c r="FL189" s="23">
        <v>0</v>
      </c>
      <c r="FM189" s="23">
        <v>0</v>
      </c>
      <c r="FN189" s="23">
        <v>52.73029999999999</v>
      </c>
      <c r="FO189" s="18"/>
      <c r="FP189" s="18"/>
      <c r="FQ189" s="18"/>
      <c r="FR189" s="18"/>
    </row>
    <row r="190" spans="1:174" s="2" customFormat="1" ht="15">
      <c r="A190" s="25">
        <v>189</v>
      </c>
      <c r="B190" s="22" t="s">
        <v>3315</v>
      </c>
      <c r="C190" s="22" t="s">
        <v>3316</v>
      </c>
      <c r="D190" s="22" t="s">
        <v>181</v>
      </c>
      <c r="E190" s="22" t="s">
        <v>678</v>
      </c>
      <c r="F190" s="22" t="s">
        <v>2106</v>
      </c>
      <c r="G190" s="22" t="s">
        <v>144</v>
      </c>
      <c r="H190" s="22" t="s">
        <v>145</v>
      </c>
      <c r="I190" s="22" t="s">
        <v>146</v>
      </c>
      <c r="J190" s="22" t="s">
        <v>146</v>
      </c>
      <c r="K190" s="22" t="s">
        <v>205</v>
      </c>
      <c r="L190" s="22" t="s">
        <v>148</v>
      </c>
      <c r="M190" s="22" t="s">
        <v>148</v>
      </c>
      <c r="N190" s="22" t="s">
        <v>148</v>
      </c>
      <c r="O190" s="22" t="s">
        <v>149</v>
      </c>
      <c r="P190" s="22" t="s">
        <v>149</v>
      </c>
      <c r="Q190" s="22" t="s">
        <v>3317</v>
      </c>
      <c r="R190" s="22" t="s">
        <v>3318</v>
      </c>
      <c r="S190" s="22" t="s">
        <v>3319</v>
      </c>
      <c r="T190" s="22" t="s">
        <v>3320</v>
      </c>
      <c r="U190" s="22" t="s">
        <v>352</v>
      </c>
      <c r="V190" s="22" t="s">
        <v>353</v>
      </c>
      <c r="W190" s="22" t="s">
        <v>3317</v>
      </c>
      <c r="X190" s="22" t="s">
        <v>3321</v>
      </c>
      <c r="Y190" s="22" t="s">
        <v>3319</v>
      </c>
      <c r="Z190" s="22" t="s">
        <v>3320</v>
      </c>
      <c r="AA190" s="22" t="s">
        <v>352</v>
      </c>
      <c r="AB190" s="22" t="s">
        <v>353</v>
      </c>
      <c r="AC190" s="22" t="s">
        <v>3317</v>
      </c>
      <c r="AD190" s="22" t="s">
        <v>3321</v>
      </c>
      <c r="AE190" s="22" t="s">
        <v>154</v>
      </c>
      <c r="AF190" s="22" t="s">
        <v>146</v>
      </c>
      <c r="AG190" s="22" t="s">
        <v>3322</v>
      </c>
      <c r="AH190" s="22">
        <v>2012</v>
      </c>
      <c r="AI190" s="22" t="s">
        <v>3323</v>
      </c>
      <c r="AJ190" s="22" t="s">
        <v>393</v>
      </c>
      <c r="AK190" s="22">
        <v>1294</v>
      </c>
      <c r="AL190" s="22">
        <v>2400</v>
      </c>
      <c r="AM190" s="22">
        <v>53.92</v>
      </c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 t="s">
        <v>157</v>
      </c>
      <c r="BG190" s="22" t="s">
        <v>146</v>
      </c>
      <c r="BH190" s="22" t="s">
        <v>3324</v>
      </c>
      <c r="BI190" s="22">
        <v>2012</v>
      </c>
      <c r="BJ190" s="22" t="s">
        <v>167</v>
      </c>
      <c r="BK190" s="22" t="s">
        <v>393</v>
      </c>
      <c r="BL190" s="22">
        <v>443</v>
      </c>
      <c r="BM190" s="22">
        <v>800</v>
      </c>
      <c r="BN190" s="22">
        <v>55.38</v>
      </c>
      <c r="BO190" s="22" t="s">
        <v>159</v>
      </c>
      <c r="BP190" s="22" t="s">
        <v>146</v>
      </c>
      <c r="BQ190" s="22" t="s">
        <v>3325</v>
      </c>
      <c r="BR190" s="22">
        <v>2006</v>
      </c>
      <c r="BS190" s="22" t="s">
        <v>649</v>
      </c>
      <c r="BT190" s="22" t="s">
        <v>161</v>
      </c>
      <c r="BU190" s="22">
        <v>796</v>
      </c>
      <c r="BV190" s="22">
        <v>1200</v>
      </c>
      <c r="BW190" s="22">
        <v>66.33</v>
      </c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 t="s">
        <v>162</v>
      </c>
      <c r="DW190" s="22" t="s">
        <v>146</v>
      </c>
      <c r="DX190" s="22">
        <v>2011</v>
      </c>
      <c r="DY190" s="22">
        <v>83</v>
      </c>
      <c r="DZ190" s="22">
        <v>150</v>
      </c>
      <c r="EA190" s="22">
        <v>55.33</v>
      </c>
      <c r="EB190" s="22" t="s">
        <v>205</v>
      </c>
      <c r="EC190" s="22" t="s">
        <v>260</v>
      </c>
      <c r="ED190" s="22" t="s">
        <v>601</v>
      </c>
      <c r="EE190" s="22" t="s">
        <v>3326</v>
      </c>
      <c r="EF190" s="22" t="s">
        <v>824</v>
      </c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3">
        <v>16.175</v>
      </c>
      <c r="FI190" s="23">
        <v>19.9</v>
      </c>
      <c r="FJ190" s="23">
        <v>11.0667</v>
      </c>
      <c r="FK190" s="23">
        <v>5.5375</v>
      </c>
      <c r="FL190" s="23">
        <v>0</v>
      </c>
      <c r="FM190" s="23">
        <v>0</v>
      </c>
      <c r="FN190" s="23">
        <v>52.6792</v>
      </c>
      <c r="FO190" s="18"/>
      <c r="FP190" s="18"/>
      <c r="FQ190" s="18"/>
      <c r="FR190" s="18"/>
    </row>
    <row r="191" spans="1:174" s="2" customFormat="1" ht="15">
      <c r="A191" s="25">
        <v>190</v>
      </c>
      <c r="B191" s="22" t="s">
        <v>3329</v>
      </c>
      <c r="C191" s="22" t="s">
        <v>3330</v>
      </c>
      <c r="D191" s="22" t="s">
        <v>3331</v>
      </c>
      <c r="E191" s="22" t="s">
        <v>1090</v>
      </c>
      <c r="F191" s="22" t="s">
        <v>3332</v>
      </c>
      <c r="G191" s="22" t="s">
        <v>144</v>
      </c>
      <c r="H191" s="22" t="s">
        <v>145</v>
      </c>
      <c r="I191" s="22" t="s">
        <v>146</v>
      </c>
      <c r="J191" s="22" t="s">
        <v>146</v>
      </c>
      <c r="K191" s="22" t="s">
        <v>205</v>
      </c>
      <c r="L191" s="22" t="s">
        <v>148</v>
      </c>
      <c r="M191" s="22" t="s">
        <v>148</v>
      </c>
      <c r="N191" s="22" t="s">
        <v>148</v>
      </c>
      <c r="O191" s="22" t="s">
        <v>149</v>
      </c>
      <c r="P191" s="22" t="s">
        <v>149</v>
      </c>
      <c r="Q191" s="22" t="s">
        <v>3333</v>
      </c>
      <c r="R191" s="22" t="s">
        <v>3334</v>
      </c>
      <c r="S191" s="22" t="s">
        <v>3335</v>
      </c>
      <c r="T191" s="22" t="s">
        <v>266</v>
      </c>
      <c r="U191" s="22" t="s">
        <v>266</v>
      </c>
      <c r="V191" s="22" t="s">
        <v>2682</v>
      </c>
      <c r="W191" s="22" t="s">
        <v>3336</v>
      </c>
      <c r="X191" s="22" t="s">
        <v>3337</v>
      </c>
      <c r="Y191" s="22" t="s">
        <v>3335</v>
      </c>
      <c r="Z191" s="22" t="s">
        <v>266</v>
      </c>
      <c r="AA191" s="22" t="s">
        <v>266</v>
      </c>
      <c r="AB191" s="22" t="s">
        <v>2682</v>
      </c>
      <c r="AC191" s="22" t="s">
        <v>3336</v>
      </c>
      <c r="AD191" s="22" t="s">
        <v>3337</v>
      </c>
      <c r="AE191" s="22" t="s">
        <v>154</v>
      </c>
      <c r="AF191" s="22" t="s">
        <v>146</v>
      </c>
      <c r="AG191" s="22" t="s">
        <v>3338</v>
      </c>
      <c r="AH191" s="22">
        <v>2007</v>
      </c>
      <c r="AI191" s="22" t="s">
        <v>3339</v>
      </c>
      <c r="AJ191" s="22" t="s">
        <v>156</v>
      </c>
      <c r="AK191" s="22">
        <v>1517</v>
      </c>
      <c r="AL191" s="22">
        <v>2400</v>
      </c>
      <c r="AM191" s="22">
        <v>63.21</v>
      </c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 t="s">
        <v>159</v>
      </c>
      <c r="BP191" s="22" t="s">
        <v>146</v>
      </c>
      <c r="BQ191" s="22" t="s">
        <v>3338</v>
      </c>
      <c r="BR191" s="22">
        <v>2011</v>
      </c>
      <c r="BS191" s="22" t="s">
        <v>3340</v>
      </c>
      <c r="BT191" s="22" t="s">
        <v>156</v>
      </c>
      <c r="BU191" s="22">
        <v>826</v>
      </c>
      <c r="BV191" s="22">
        <v>1100</v>
      </c>
      <c r="BW191" s="22">
        <v>75.09</v>
      </c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 t="s">
        <v>162</v>
      </c>
      <c r="DW191" s="22" t="s">
        <v>146</v>
      </c>
      <c r="DX191" s="22">
        <v>2011</v>
      </c>
      <c r="DY191" s="22">
        <v>83</v>
      </c>
      <c r="DZ191" s="22">
        <v>150</v>
      </c>
      <c r="EA191" s="22">
        <v>55.33</v>
      </c>
      <c r="EB191" s="22" t="s">
        <v>205</v>
      </c>
      <c r="EC191" s="22" t="s">
        <v>361</v>
      </c>
      <c r="ED191" s="22" t="s">
        <v>361</v>
      </c>
      <c r="EE191" s="22" t="s">
        <v>3341</v>
      </c>
      <c r="EF191" s="22" t="s">
        <v>739</v>
      </c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3">
        <v>18.9625</v>
      </c>
      <c r="FI191" s="23">
        <v>22.5273</v>
      </c>
      <c r="FJ191" s="23">
        <v>11.0667</v>
      </c>
      <c r="FK191" s="23">
        <v>0</v>
      </c>
      <c r="FL191" s="23">
        <v>0</v>
      </c>
      <c r="FM191" s="23">
        <v>0</v>
      </c>
      <c r="FN191" s="23">
        <v>52.5565</v>
      </c>
      <c r="FO191" s="18"/>
      <c r="FP191" s="18"/>
      <c r="FQ191" s="18"/>
      <c r="FR191" s="18"/>
    </row>
    <row r="192" spans="1:174" s="2" customFormat="1" ht="15">
      <c r="A192" s="25">
        <v>191</v>
      </c>
      <c r="B192" s="22" t="s">
        <v>3342</v>
      </c>
      <c r="C192" s="22" t="s">
        <v>3343</v>
      </c>
      <c r="D192" s="22" t="s">
        <v>3344</v>
      </c>
      <c r="E192" s="22" t="s">
        <v>709</v>
      </c>
      <c r="F192" s="22" t="s">
        <v>3345</v>
      </c>
      <c r="G192" s="22" t="s">
        <v>144</v>
      </c>
      <c r="H192" s="22" t="s">
        <v>164</v>
      </c>
      <c r="I192" s="22" t="s">
        <v>146</v>
      </c>
      <c r="J192" s="22" t="s">
        <v>146</v>
      </c>
      <c r="K192" s="22" t="s">
        <v>205</v>
      </c>
      <c r="L192" s="22" t="s">
        <v>148</v>
      </c>
      <c r="M192" s="22" t="s">
        <v>148</v>
      </c>
      <c r="N192" s="22" t="s">
        <v>148</v>
      </c>
      <c r="O192" s="22" t="s">
        <v>149</v>
      </c>
      <c r="P192" s="22" t="s">
        <v>149</v>
      </c>
      <c r="Q192" s="22" t="s">
        <v>3346</v>
      </c>
      <c r="R192" s="22" t="s">
        <v>3347</v>
      </c>
      <c r="S192" s="22" t="s">
        <v>3348</v>
      </c>
      <c r="T192" s="22" t="s">
        <v>619</v>
      </c>
      <c r="U192" s="22" t="s">
        <v>197</v>
      </c>
      <c r="V192" s="22" t="s">
        <v>3349</v>
      </c>
      <c r="W192" s="22" t="s">
        <v>3346</v>
      </c>
      <c r="X192" s="22" t="s">
        <v>3350</v>
      </c>
      <c r="Y192" s="22" t="s">
        <v>3348</v>
      </c>
      <c r="Z192" s="22" t="s">
        <v>619</v>
      </c>
      <c r="AA192" s="22" t="s">
        <v>197</v>
      </c>
      <c r="AB192" s="22" t="s">
        <v>3349</v>
      </c>
      <c r="AC192" s="22" t="s">
        <v>3346</v>
      </c>
      <c r="AD192" s="22" t="s">
        <v>3350</v>
      </c>
      <c r="AE192" s="22" t="s">
        <v>154</v>
      </c>
      <c r="AF192" s="22" t="s">
        <v>146</v>
      </c>
      <c r="AG192" s="22" t="s">
        <v>3351</v>
      </c>
      <c r="AH192" s="22">
        <v>2007</v>
      </c>
      <c r="AI192" s="22" t="s">
        <v>3352</v>
      </c>
      <c r="AJ192" s="22" t="s">
        <v>166</v>
      </c>
      <c r="AK192" s="22">
        <v>1288</v>
      </c>
      <c r="AL192" s="22">
        <v>2400</v>
      </c>
      <c r="AM192" s="22">
        <v>53.67</v>
      </c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 t="s">
        <v>157</v>
      </c>
      <c r="BG192" s="22" t="s">
        <v>146</v>
      </c>
      <c r="BH192" s="22" t="s">
        <v>2275</v>
      </c>
      <c r="BI192" s="22">
        <v>2009</v>
      </c>
      <c r="BJ192" s="22" t="s">
        <v>471</v>
      </c>
      <c r="BK192" s="22" t="s">
        <v>166</v>
      </c>
      <c r="BL192" s="22">
        <v>332</v>
      </c>
      <c r="BM192" s="22">
        <v>800</v>
      </c>
      <c r="BN192" s="22">
        <v>41.5</v>
      </c>
      <c r="BO192" s="22" t="s">
        <v>159</v>
      </c>
      <c r="BP192" s="22" t="s">
        <v>146</v>
      </c>
      <c r="BQ192" s="22" t="s">
        <v>3353</v>
      </c>
      <c r="BR192" s="22">
        <v>2012</v>
      </c>
      <c r="BS192" s="22" t="s">
        <v>1107</v>
      </c>
      <c r="BT192" s="22" t="s">
        <v>166</v>
      </c>
      <c r="BU192" s="22">
        <v>772</v>
      </c>
      <c r="BV192" s="22">
        <v>1100</v>
      </c>
      <c r="BW192" s="22">
        <v>70.18</v>
      </c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 t="s">
        <v>162</v>
      </c>
      <c r="DW192" s="22" t="s">
        <v>146</v>
      </c>
      <c r="DX192" s="22">
        <v>2013</v>
      </c>
      <c r="DY192" s="22">
        <v>84</v>
      </c>
      <c r="DZ192" s="22">
        <v>150</v>
      </c>
      <c r="EA192" s="22">
        <v>56</v>
      </c>
      <c r="EB192" s="22" t="s">
        <v>205</v>
      </c>
      <c r="EC192" s="22" t="s">
        <v>197</v>
      </c>
      <c r="ED192" s="22" t="s">
        <v>3354</v>
      </c>
      <c r="EE192" s="22" t="s">
        <v>297</v>
      </c>
      <c r="EF192" s="22" t="s">
        <v>3355</v>
      </c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3">
        <v>16.1</v>
      </c>
      <c r="FI192" s="23">
        <v>21.0545</v>
      </c>
      <c r="FJ192" s="23">
        <v>11.2</v>
      </c>
      <c r="FK192" s="23">
        <v>4.15</v>
      </c>
      <c r="FL192" s="23">
        <v>0</v>
      </c>
      <c r="FM192" s="23">
        <v>0</v>
      </c>
      <c r="FN192" s="23">
        <v>52.5045</v>
      </c>
      <c r="FO192" s="18"/>
      <c r="FP192" s="18"/>
      <c r="FQ192" s="18"/>
      <c r="FR192" s="18"/>
    </row>
    <row r="193" spans="1:174" s="2" customFormat="1" ht="15">
      <c r="A193" s="25">
        <v>192</v>
      </c>
      <c r="B193" s="22" t="s">
        <v>3356</v>
      </c>
      <c r="C193" s="22" t="s">
        <v>3357</v>
      </c>
      <c r="D193" s="22" t="s">
        <v>3358</v>
      </c>
      <c r="E193" s="22" t="s">
        <v>511</v>
      </c>
      <c r="F193" s="22" t="s">
        <v>3359</v>
      </c>
      <c r="G193" s="22" t="s">
        <v>163</v>
      </c>
      <c r="H193" s="22" t="s">
        <v>164</v>
      </c>
      <c r="I193" s="22" t="s">
        <v>146</v>
      </c>
      <c r="J193" s="22" t="s">
        <v>146</v>
      </c>
      <c r="K193" s="22" t="s">
        <v>205</v>
      </c>
      <c r="L193" s="22" t="s">
        <v>148</v>
      </c>
      <c r="M193" s="22" t="s">
        <v>148</v>
      </c>
      <c r="N193" s="22" t="s">
        <v>148</v>
      </c>
      <c r="O193" s="22" t="s">
        <v>149</v>
      </c>
      <c r="P193" s="22" t="s">
        <v>149</v>
      </c>
      <c r="Q193" s="22" t="s">
        <v>3360</v>
      </c>
      <c r="R193" s="22" t="s">
        <v>858</v>
      </c>
      <c r="S193" s="22" t="s">
        <v>3361</v>
      </c>
      <c r="T193" s="22" t="s">
        <v>629</v>
      </c>
      <c r="U193" s="22" t="s">
        <v>270</v>
      </c>
      <c r="V193" s="22" t="s">
        <v>630</v>
      </c>
      <c r="W193" s="22" t="s">
        <v>3360</v>
      </c>
      <c r="X193" s="22" t="s">
        <v>3024</v>
      </c>
      <c r="Y193" s="22" t="s">
        <v>3361</v>
      </c>
      <c r="Z193" s="22" t="s">
        <v>629</v>
      </c>
      <c r="AA193" s="22" t="s">
        <v>270</v>
      </c>
      <c r="AB193" s="22" t="s">
        <v>630</v>
      </c>
      <c r="AC193" s="22" t="s">
        <v>3360</v>
      </c>
      <c r="AD193" s="22" t="s">
        <v>3024</v>
      </c>
      <c r="AE193" s="22" t="s">
        <v>154</v>
      </c>
      <c r="AF193" s="22" t="s">
        <v>146</v>
      </c>
      <c r="AG193" s="22" t="s">
        <v>3362</v>
      </c>
      <c r="AH193" s="22">
        <v>2010</v>
      </c>
      <c r="AI193" s="22" t="s">
        <v>3363</v>
      </c>
      <c r="AJ193" s="22" t="s">
        <v>166</v>
      </c>
      <c r="AK193" s="22">
        <v>1277</v>
      </c>
      <c r="AL193" s="22">
        <v>2400</v>
      </c>
      <c r="AM193" s="22">
        <v>53.21</v>
      </c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 t="s">
        <v>157</v>
      </c>
      <c r="BG193" s="22" t="s">
        <v>146</v>
      </c>
      <c r="BH193" s="22" t="s">
        <v>3362</v>
      </c>
      <c r="BI193" s="22">
        <v>2013</v>
      </c>
      <c r="BJ193" s="22" t="s">
        <v>167</v>
      </c>
      <c r="BK193" s="22" t="s">
        <v>166</v>
      </c>
      <c r="BL193" s="22">
        <v>891</v>
      </c>
      <c r="BM193" s="22">
        <v>1600</v>
      </c>
      <c r="BN193" s="22">
        <v>55.69</v>
      </c>
      <c r="BO193" s="22" t="s">
        <v>159</v>
      </c>
      <c r="BP193" s="22" t="s">
        <v>146</v>
      </c>
      <c r="BQ193" s="22" t="s">
        <v>3362</v>
      </c>
      <c r="BR193" s="22">
        <v>2011</v>
      </c>
      <c r="BS193" s="22" t="s">
        <v>535</v>
      </c>
      <c r="BT193" s="22" t="s">
        <v>166</v>
      </c>
      <c r="BU193" s="22">
        <v>729</v>
      </c>
      <c r="BV193" s="22">
        <v>1100</v>
      </c>
      <c r="BW193" s="22">
        <v>66.27</v>
      </c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 t="s">
        <v>162</v>
      </c>
      <c r="DW193" s="22" t="s">
        <v>146</v>
      </c>
      <c r="DX193" s="22">
        <v>2011</v>
      </c>
      <c r="DY193" s="22">
        <v>83</v>
      </c>
      <c r="DZ193" s="22">
        <v>150</v>
      </c>
      <c r="EA193" s="22">
        <v>55.33</v>
      </c>
      <c r="EB193" s="22" t="s">
        <v>205</v>
      </c>
      <c r="EC193" s="22" t="s">
        <v>270</v>
      </c>
      <c r="ED193" s="22" t="s">
        <v>629</v>
      </c>
      <c r="EE193" s="22" t="s">
        <v>297</v>
      </c>
      <c r="EF193" s="22" t="s">
        <v>3364</v>
      </c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3">
        <v>15.9625</v>
      </c>
      <c r="FI193" s="23">
        <v>19.8818</v>
      </c>
      <c r="FJ193" s="23">
        <v>11.0667</v>
      </c>
      <c r="FK193" s="23">
        <v>5.5688</v>
      </c>
      <c r="FL193" s="23">
        <v>0</v>
      </c>
      <c r="FM193" s="23">
        <v>0</v>
      </c>
      <c r="FN193" s="23">
        <v>52.479800000000004</v>
      </c>
      <c r="FO193" s="18"/>
      <c r="FP193" s="18"/>
      <c r="FQ193" s="18"/>
      <c r="FR193" s="18"/>
    </row>
    <row r="194" spans="1:174" s="2" customFormat="1" ht="15">
      <c r="A194" s="25">
        <v>193</v>
      </c>
      <c r="B194" s="22" t="s">
        <v>3365</v>
      </c>
      <c r="C194" s="22" t="s">
        <v>3366</v>
      </c>
      <c r="D194" s="22" t="s">
        <v>823</v>
      </c>
      <c r="E194" s="22" t="s">
        <v>413</v>
      </c>
      <c r="F194" s="22" t="s">
        <v>3367</v>
      </c>
      <c r="G194" s="22" t="s">
        <v>163</v>
      </c>
      <c r="H194" s="22" t="s">
        <v>145</v>
      </c>
      <c r="I194" s="22" t="s">
        <v>146</v>
      </c>
      <c r="J194" s="22" t="s">
        <v>146</v>
      </c>
      <c r="K194" s="22" t="s">
        <v>205</v>
      </c>
      <c r="L194" s="22" t="s">
        <v>148</v>
      </c>
      <c r="M194" s="22" t="s">
        <v>148</v>
      </c>
      <c r="N194" s="22" t="s">
        <v>148</v>
      </c>
      <c r="O194" s="22" t="s">
        <v>149</v>
      </c>
      <c r="P194" s="22" t="s">
        <v>149</v>
      </c>
      <c r="Q194" s="22" t="s">
        <v>3368</v>
      </c>
      <c r="R194" s="22" t="s">
        <v>3369</v>
      </c>
      <c r="S194" s="22" t="s">
        <v>3370</v>
      </c>
      <c r="T194" s="22" t="s">
        <v>172</v>
      </c>
      <c r="U194" s="22" t="s">
        <v>172</v>
      </c>
      <c r="V194" s="22" t="s">
        <v>173</v>
      </c>
      <c r="W194" s="22" t="s">
        <v>3368</v>
      </c>
      <c r="X194" s="22" t="s">
        <v>3369</v>
      </c>
      <c r="Y194" s="22" t="s">
        <v>3370</v>
      </c>
      <c r="Z194" s="22" t="s">
        <v>172</v>
      </c>
      <c r="AA194" s="22" t="s">
        <v>172</v>
      </c>
      <c r="AB194" s="22" t="s">
        <v>173</v>
      </c>
      <c r="AC194" s="22" t="s">
        <v>3368</v>
      </c>
      <c r="AD194" s="22" t="s">
        <v>3369</v>
      </c>
      <c r="AE194" s="22" t="s">
        <v>154</v>
      </c>
      <c r="AF194" s="22" t="s">
        <v>146</v>
      </c>
      <c r="AG194" s="22" t="s">
        <v>3371</v>
      </c>
      <c r="AH194" s="22">
        <v>1998</v>
      </c>
      <c r="AI194" s="22" t="s">
        <v>3372</v>
      </c>
      <c r="AJ194" s="22" t="s">
        <v>161</v>
      </c>
      <c r="AK194" s="22">
        <v>1246</v>
      </c>
      <c r="AL194" s="22">
        <v>2400</v>
      </c>
      <c r="AM194" s="22">
        <v>51.92</v>
      </c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 t="s">
        <v>157</v>
      </c>
      <c r="BG194" s="22" t="s">
        <v>146</v>
      </c>
      <c r="BH194" s="22" t="s">
        <v>3373</v>
      </c>
      <c r="BI194" s="22">
        <v>2001</v>
      </c>
      <c r="BJ194" s="22" t="s">
        <v>167</v>
      </c>
      <c r="BK194" s="22" t="s">
        <v>161</v>
      </c>
      <c r="BL194" s="22">
        <v>440</v>
      </c>
      <c r="BM194" s="22">
        <v>800</v>
      </c>
      <c r="BN194" s="22">
        <v>55</v>
      </c>
      <c r="BO194" s="22" t="s">
        <v>159</v>
      </c>
      <c r="BP194" s="22" t="s">
        <v>146</v>
      </c>
      <c r="BQ194" s="22" t="s">
        <v>3374</v>
      </c>
      <c r="BR194" s="22">
        <v>2009</v>
      </c>
      <c r="BS194" s="22" t="s">
        <v>3375</v>
      </c>
      <c r="BT194" s="22" t="s">
        <v>725</v>
      </c>
      <c r="BU194" s="22">
        <v>669</v>
      </c>
      <c r="BV194" s="22">
        <v>1000</v>
      </c>
      <c r="BW194" s="22">
        <v>66.9</v>
      </c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 t="s">
        <v>162</v>
      </c>
      <c r="DW194" s="22" t="s">
        <v>146</v>
      </c>
      <c r="DX194" s="22">
        <v>2011</v>
      </c>
      <c r="DY194" s="22">
        <v>85</v>
      </c>
      <c r="DZ194" s="22">
        <v>150</v>
      </c>
      <c r="EA194" s="22">
        <v>56.67</v>
      </c>
      <c r="EB194" s="22" t="s">
        <v>205</v>
      </c>
      <c r="EC194" s="22" t="s">
        <v>176</v>
      </c>
      <c r="ED194" s="22" t="s">
        <v>176</v>
      </c>
      <c r="EE194" s="22" t="s">
        <v>3376</v>
      </c>
      <c r="EF194" s="22" t="s">
        <v>3377</v>
      </c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3">
        <v>15.575</v>
      </c>
      <c r="FI194" s="23">
        <v>20.07</v>
      </c>
      <c r="FJ194" s="23">
        <v>11.3333</v>
      </c>
      <c r="FK194" s="23">
        <v>5.5</v>
      </c>
      <c r="FL194" s="23">
        <v>0</v>
      </c>
      <c r="FM194" s="23">
        <v>0</v>
      </c>
      <c r="FN194" s="23">
        <v>52.4783</v>
      </c>
      <c r="FO194" s="18"/>
      <c r="FP194" s="18"/>
      <c r="FQ194" s="18"/>
      <c r="FR194" s="18"/>
    </row>
    <row r="195" spans="1:174" s="2" customFormat="1" ht="15">
      <c r="A195" s="25">
        <v>194</v>
      </c>
      <c r="B195" s="22" t="s">
        <v>3378</v>
      </c>
      <c r="C195" s="22" t="s">
        <v>227</v>
      </c>
      <c r="D195" s="22" t="s">
        <v>3379</v>
      </c>
      <c r="E195" s="22" t="s">
        <v>735</v>
      </c>
      <c r="F195" s="22" t="s">
        <v>3380</v>
      </c>
      <c r="G195" s="22" t="s">
        <v>144</v>
      </c>
      <c r="H195" s="22" t="s">
        <v>145</v>
      </c>
      <c r="I195" s="22" t="s">
        <v>146</v>
      </c>
      <c r="J195" s="22" t="s">
        <v>146</v>
      </c>
      <c r="K195" s="22" t="s">
        <v>205</v>
      </c>
      <c r="L195" s="22" t="s">
        <v>148</v>
      </c>
      <c r="M195" s="22" t="s">
        <v>148</v>
      </c>
      <c r="N195" s="22" t="s">
        <v>148</v>
      </c>
      <c r="O195" s="22" t="s">
        <v>149</v>
      </c>
      <c r="P195" s="22" t="s">
        <v>149</v>
      </c>
      <c r="Q195" s="22" t="s">
        <v>3381</v>
      </c>
      <c r="R195" s="22" t="s">
        <v>3382</v>
      </c>
      <c r="S195" s="22" t="s">
        <v>3383</v>
      </c>
      <c r="T195" s="22" t="s">
        <v>264</v>
      </c>
      <c r="U195" s="22" t="s">
        <v>264</v>
      </c>
      <c r="V195" s="22" t="s">
        <v>485</v>
      </c>
      <c r="W195" s="22" t="s">
        <v>3381</v>
      </c>
      <c r="X195" s="22" t="s">
        <v>3382</v>
      </c>
      <c r="Y195" s="22" t="s">
        <v>3383</v>
      </c>
      <c r="Z195" s="22" t="s">
        <v>264</v>
      </c>
      <c r="AA195" s="22" t="s">
        <v>264</v>
      </c>
      <c r="AB195" s="22" t="s">
        <v>485</v>
      </c>
      <c r="AC195" s="22" t="s">
        <v>3381</v>
      </c>
      <c r="AD195" s="22" t="s">
        <v>3382</v>
      </c>
      <c r="AE195" s="22" t="s">
        <v>154</v>
      </c>
      <c r="AF195" s="22" t="s">
        <v>146</v>
      </c>
      <c r="AG195" s="22" t="s">
        <v>3384</v>
      </c>
      <c r="AH195" s="22">
        <v>1999</v>
      </c>
      <c r="AI195" s="22" t="s">
        <v>3385</v>
      </c>
      <c r="AJ195" s="22" t="s">
        <v>3386</v>
      </c>
      <c r="AK195" s="22">
        <v>1276</v>
      </c>
      <c r="AL195" s="22">
        <v>2400</v>
      </c>
      <c r="AM195" s="22">
        <v>53.17</v>
      </c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 t="s">
        <v>157</v>
      </c>
      <c r="BG195" s="22" t="s">
        <v>146</v>
      </c>
      <c r="BH195" s="22" t="s">
        <v>2612</v>
      </c>
      <c r="BI195" s="22">
        <v>2005</v>
      </c>
      <c r="BJ195" s="22" t="s">
        <v>158</v>
      </c>
      <c r="BK195" s="22" t="s">
        <v>3386</v>
      </c>
      <c r="BL195" s="22">
        <v>411</v>
      </c>
      <c r="BM195" s="22">
        <v>800</v>
      </c>
      <c r="BN195" s="22">
        <v>51.38</v>
      </c>
      <c r="BO195" s="22" t="s">
        <v>159</v>
      </c>
      <c r="BP195" s="22" t="s">
        <v>146</v>
      </c>
      <c r="BQ195" s="22" t="s">
        <v>3387</v>
      </c>
      <c r="BR195" s="22">
        <v>2007</v>
      </c>
      <c r="BS195" s="22" t="s">
        <v>3388</v>
      </c>
      <c r="BT195" s="22" t="s">
        <v>3386</v>
      </c>
      <c r="BU195" s="22">
        <v>664</v>
      </c>
      <c r="BV195" s="22">
        <v>1000</v>
      </c>
      <c r="BW195" s="22">
        <v>66.4</v>
      </c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 t="s">
        <v>162</v>
      </c>
      <c r="DW195" s="22" t="s">
        <v>146</v>
      </c>
      <c r="DX195" s="22">
        <v>2011</v>
      </c>
      <c r="DY195" s="22">
        <v>86</v>
      </c>
      <c r="DZ195" s="22">
        <v>150</v>
      </c>
      <c r="EA195" s="22">
        <v>57.33</v>
      </c>
      <c r="EB195" s="22" t="s">
        <v>205</v>
      </c>
      <c r="EC195" s="22" t="s">
        <v>264</v>
      </c>
      <c r="ED195" s="22" t="s">
        <v>264</v>
      </c>
      <c r="EE195" s="22" t="s">
        <v>3389</v>
      </c>
      <c r="EF195" s="22" t="s">
        <v>424</v>
      </c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3">
        <v>15.95</v>
      </c>
      <c r="FI195" s="23">
        <v>19.92</v>
      </c>
      <c r="FJ195" s="23">
        <v>11.4667</v>
      </c>
      <c r="FK195" s="23">
        <v>5.1375</v>
      </c>
      <c r="FL195" s="23">
        <v>0</v>
      </c>
      <c r="FM195" s="23">
        <v>0</v>
      </c>
      <c r="FN195" s="23">
        <v>52.47420000000001</v>
      </c>
      <c r="FO195" s="18"/>
      <c r="FP195" s="18"/>
      <c r="FQ195" s="18"/>
      <c r="FR195" s="18"/>
    </row>
    <row r="196" spans="1:174" s="2" customFormat="1" ht="15">
      <c r="A196" s="25">
        <v>195</v>
      </c>
      <c r="B196" s="22" t="s">
        <v>3390</v>
      </c>
      <c r="C196" s="22" t="s">
        <v>3391</v>
      </c>
      <c r="D196" s="22" t="s">
        <v>3392</v>
      </c>
      <c r="E196" s="22" t="s">
        <v>3393</v>
      </c>
      <c r="F196" s="22" t="s">
        <v>3394</v>
      </c>
      <c r="G196" s="22" t="s">
        <v>163</v>
      </c>
      <c r="H196" s="22" t="s">
        <v>145</v>
      </c>
      <c r="I196" s="22" t="s">
        <v>146</v>
      </c>
      <c r="J196" s="22" t="s">
        <v>146</v>
      </c>
      <c r="K196" s="22" t="s">
        <v>205</v>
      </c>
      <c r="L196" s="22" t="s">
        <v>148</v>
      </c>
      <c r="M196" s="22" t="s">
        <v>148</v>
      </c>
      <c r="N196" s="22" t="s">
        <v>148</v>
      </c>
      <c r="O196" s="22" t="s">
        <v>149</v>
      </c>
      <c r="P196" s="22" t="s">
        <v>149</v>
      </c>
      <c r="Q196" s="22" t="s">
        <v>3395</v>
      </c>
      <c r="R196" s="22" t="s">
        <v>3396</v>
      </c>
      <c r="S196" s="22" t="s">
        <v>3397</v>
      </c>
      <c r="T196" s="22" t="s">
        <v>241</v>
      </c>
      <c r="U196" s="22" t="s">
        <v>241</v>
      </c>
      <c r="V196" s="22" t="s">
        <v>1211</v>
      </c>
      <c r="W196" s="22" t="s">
        <v>3395</v>
      </c>
      <c r="X196" s="22" t="s">
        <v>3398</v>
      </c>
      <c r="Y196" s="22" t="s">
        <v>3397</v>
      </c>
      <c r="Z196" s="22" t="s">
        <v>241</v>
      </c>
      <c r="AA196" s="22" t="s">
        <v>241</v>
      </c>
      <c r="AB196" s="22" t="s">
        <v>1211</v>
      </c>
      <c r="AC196" s="22" t="s">
        <v>3395</v>
      </c>
      <c r="AD196" s="22" t="s">
        <v>3398</v>
      </c>
      <c r="AE196" s="22" t="s">
        <v>154</v>
      </c>
      <c r="AF196" s="22" t="s">
        <v>146</v>
      </c>
      <c r="AG196" s="22" t="s">
        <v>3399</v>
      </c>
      <c r="AH196" s="22">
        <v>2002</v>
      </c>
      <c r="AI196" s="22" t="s">
        <v>3400</v>
      </c>
      <c r="AJ196" s="22" t="s">
        <v>232</v>
      </c>
      <c r="AK196" s="22">
        <v>1267</v>
      </c>
      <c r="AL196" s="22">
        <v>2400</v>
      </c>
      <c r="AM196" s="22">
        <v>52.79</v>
      </c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 t="s">
        <v>157</v>
      </c>
      <c r="BG196" s="22" t="s">
        <v>146</v>
      </c>
      <c r="BH196" s="22" t="s">
        <v>3401</v>
      </c>
      <c r="BI196" s="22">
        <v>2004</v>
      </c>
      <c r="BJ196" s="22" t="s">
        <v>3402</v>
      </c>
      <c r="BK196" s="22" t="s">
        <v>232</v>
      </c>
      <c r="BL196" s="22">
        <v>357</v>
      </c>
      <c r="BM196" s="22">
        <v>800</v>
      </c>
      <c r="BN196" s="22">
        <v>44.62</v>
      </c>
      <c r="BO196" s="22" t="s">
        <v>159</v>
      </c>
      <c r="BP196" s="22" t="s">
        <v>146</v>
      </c>
      <c r="BQ196" s="22" t="s">
        <v>3403</v>
      </c>
      <c r="BR196" s="22">
        <v>2010</v>
      </c>
      <c r="BS196" s="22" t="s">
        <v>3404</v>
      </c>
      <c r="BT196" s="22" t="s">
        <v>232</v>
      </c>
      <c r="BU196" s="22">
        <v>744</v>
      </c>
      <c r="BV196" s="22">
        <v>1100</v>
      </c>
      <c r="BW196" s="22">
        <v>67.64</v>
      </c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 t="s">
        <v>162</v>
      </c>
      <c r="DW196" s="22" t="s">
        <v>146</v>
      </c>
      <c r="DX196" s="22">
        <v>2011</v>
      </c>
      <c r="DY196" s="22">
        <v>89</v>
      </c>
      <c r="DZ196" s="22">
        <v>150</v>
      </c>
      <c r="EA196" s="22">
        <v>59.33</v>
      </c>
      <c r="EB196" s="22" t="s">
        <v>205</v>
      </c>
      <c r="EC196" s="22" t="s">
        <v>241</v>
      </c>
      <c r="ED196" s="22" t="s">
        <v>241</v>
      </c>
      <c r="EE196" s="22" t="s">
        <v>297</v>
      </c>
      <c r="EF196" s="22" t="s">
        <v>785</v>
      </c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3">
        <v>15.8375</v>
      </c>
      <c r="FI196" s="23">
        <v>20.2909</v>
      </c>
      <c r="FJ196" s="23">
        <v>11.8667</v>
      </c>
      <c r="FK196" s="23">
        <v>4.4625</v>
      </c>
      <c r="FL196" s="23">
        <v>0</v>
      </c>
      <c r="FM196" s="23">
        <v>0</v>
      </c>
      <c r="FN196" s="23">
        <v>52.4576</v>
      </c>
      <c r="FO196" s="18"/>
      <c r="FP196" s="18"/>
      <c r="FQ196" s="18"/>
      <c r="FR196" s="18"/>
    </row>
    <row r="197" spans="1:174" s="2" customFormat="1" ht="15">
      <c r="A197" s="25">
        <v>196</v>
      </c>
      <c r="B197" s="22" t="s">
        <v>3406</v>
      </c>
      <c r="C197" s="22" t="s">
        <v>3407</v>
      </c>
      <c r="D197" s="22" t="s">
        <v>538</v>
      </c>
      <c r="E197" s="22" t="s">
        <v>3408</v>
      </c>
      <c r="F197" s="22" t="s">
        <v>3409</v>
      </c>
      <c r="G197" s="22" t="s">
        <v>144</v>
      </c>
      <c r="H197" s="22" t="s">
        <v>145</v>
      </c>
      <c r="I197" s="22" t="s">
        <v>146</v>
      </c>
      <c r="J197" s="22" t="s">
        <v>146</v>
      </c>
      <c r="K197" s="22" t="s">
        <v>205</v>
      </c>
      <c r="L197" s="22" t="s">
        <v>148</v>
      </c>
      <c r="M197" s="22" t="s">
        <v>148</v>
      </c>
      <c r="N197" s="22" t="s">
        <v>148</v>
      </c>
      <c r="O197" s="22" t="s">
        <v>149</v>
      </c>
      <c r="P197" s="22" t="s">
        <v>149</v>
      </c>
      <c r="Q197" s="22" t="s">
        <v>3410</v>
      </c>
      <c r="R197" s="22" t="s">
        <v>3273</v>
      </c>
      <c r="S197" s="22" t="s">
        <v>3411</v>
      </c>
      <c r="T197" s="22" t="s">
        <v>3274</v>
      </c>
      <c r="U197" s="22" t="s">
        <v>187</v>
      </c>
      <c r="V197" s="22" t="s">
        <v>3275</v>
      </c>
      <c r="W197" s="22" t="s">
        <v>3410</v>
      </c>
      <c r="X197" s="22" t="s">
        <v>3276</v>
      </c>
      <c r="Y197" s="22" t="s">
        <v>3411</v>
      </c>
      <c r="Z197" s="22" t="s">
        <v>3274</v>
      </c>
      <c r="AA197" s="22" t="s">
        <v>187</v>
      </c>
      <c r="AB197" s="22" t="s">
        <v>3275</v>
      </c>
      <c r="AC197" s="22" t="s">
        <v>3410</v>
      </c>
      <c r="AD197" s="22" t="s">
        <v>3276</v>
      </c>
      <c r="AE197" s="22" t="s">
        <v>154</v>
      </c>
      <c r="AF197" s="22" t="s">
        <v>146</v>
      </c>
      <c r="AG197" s="22" t="s">
        <v>3412</v>
      </c>
      <c r="AH197" s="22">
        <v>2000</v>
      </c>
      <c r="AI197" s="22" t="s">
        <v>155</v>
      </c>
      <c r="AJ197" s="22" t="s">
        <v>3277</v>
      </c>
      <c r="AK197" s="22">
        <v>1193</v>
      </c>
      <c r="AL197" s="22">
        <v>2400</v>
      </c>
      <c r="AM197" s="22">
        <v>49.71</v>
      </c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 t="s">
        <v>157</v>
      </c>
      <c r="BG197" s="22" t="s">
        <v>146</v>
      </c>
      <c r="BH197" s="22" t="s">
        <v>3413</v>
      </c>
      <c r="BI197" s="22">
        <v>2002</v>
      </c>
      <c r="BJ197" s="22" t="s">
        <v>471</v>
      </c>
      <c r="BK197" s="22" t="s">
        <v>3277</v>
      </c>
      <c r="BL197" s="22">
        <v>456</v>
      </c>
      <c r="BM197" s="22">
        <v>800</v>
      </c>
      <c r="BN197" s="22">
        <v>57</v>
      </c>
      <c r="BO197" s="22" t="s">
        <v>159</v>
      </c>
      <c r="BP197" s="22" t="s">
        <v>146</v>
      </c>
      <c r="BQ197" s="22" t="s">
        <v>3414</v>
      </c>
      <c r="BR197" s="22">
        <v>2007</v>
      </c>
      <c r="BS197" s="22" t="s">
        <v>3415</v>
      </c>
      <c r="BT197" s="22" t="s">
        <v>439</v>
      </c>
      <c r="BU197" s="22">
        <v>789</v>
      </c>
      <c r="BV197" s="22">
        <v>1150</v>
      </c>
      <c r="BW197" s="22">
        <v>68.61</v>
      </c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 t="s">
        <v>162</v>
      </c>
      <c r="DW197" s="22" t="s">
        <v>146</v>
      </c>
      <c r="DX197" s="22">
        <v>2011</v>
      </c>
      <c r="DY197" s="22">
        <v>83</v>
      </c>
      <c r="DZ197" s="22">
        <v>150</v>
      </c>
      <c r="EA197" s="22">
        <v>55.33</v>
      </c>
      <c r="EB197" s="22" t="s">
        <v>205</v>
      </c>
      <c r="EC197" s="22" t="s">
        <v>3278</v>
      </c>
      <c r="ED197" s="22" t="s">
        <v>3279</v>
      </c>
      <c r="EE197" s="22" t="s">
        <v>2396</v>
      </c>
      <c r="EF197" s="22" t="s">
        <v>422</v>
      </c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3">
        <v>14.9125</v>
      </c>
      <c r="FI197" s="23">
        <v>20.5826</v>
      </c>
      <c r="FJ197" s="23">
        <v>11.0667</v>
      </c>
      <c r="FK197" s="23">
        <v>5.7</v>
      </c>
      <c r="FL197" s="23">
        <v>0</v>
      </c>
      <c r="FM197" s="23">
        <v>0</v>
      </c>
      <c r="FN197" s="23">
        <v>52.26180000000001</v>
      </c>
      <c r="FO197" s="18"/>
      <c r="FP197" s="18"/>
      <c r="FQ197" s="18"/>
      <c r="FR197" s="18"/>
    </row>
    <row r="198" spans="1:174" s="2" customFormat="1" ht="15">
      <c r="A198" s="25">
        <v>197</v>
      </c>
      <c r="B198" s="22" t="s">
        <v>3416</v>
      </c>
      <c r="C198" s="22" t="s">
        <v>2734</v>
      </c>
      <c r="D198" s="22" t="s">
        <v>238</v>
      </c>
      <c r="E198" s="22" t="s">
        <v>698</v>
      </c>
      <c r="F198" s="22" t="s">
        <v>3417</v>
      </c>
      <c r="G198" s="22" t="s">
        <v>163</v>
      </c>
      <c r="H198" s="22" t="s">
        <v>164</v>
      </c>
      <c r="I198" s="22" t="s">
        <v>146</v>
      </c>
      <c r="J198" s="22" t="s">
        <v>146</v>
      </c>
      <c r="K198" s="22" t="s">
        <v>205</v>
      </c>
      <c r="L198" s="22" t="s">
        <v>148</v>
      </c>
      <c r="M198" s="22" t="s">
        <v>148</v>
      </c>
      <c r="N198" s="22" t="s">
        <v>148</v>
      </c>
      <c r="O198" s="22" t="s">
        <v>149</v>
      </c>
      <c r="P198" s="22" t="s">
        <v>146</v>
      </c>
      <c r="Q198" s="22" t="s">
        <v>3418</v>
      </c>
      <c r="R198" s="22" t="s">
        <v>3419</v>
      </c>
      <c r="S198" s="22" t="s">
        <v>3420</v>
      </c>
      <c r="T198" s="22" t="s">
        <v>489</v>
      </c>
      <c r="U198" s="22" t="s">
        <v>230</v>
      </c>
      <c r="V198" s="22" t="s">
        <v>490</v>
      </c>
      <c r="W198" s="22" t="s">
        <v>3418</v>
      </c>
      <c r="X198" s="22" t="s">
        <v>3419</v>
      </c>
      <c r="Y198" s="22" t="s">
        <v>3420</v>
      </c>
      <c r="Z198" s="22" t="s">
        <v>489</v>
      </c>
      <c r="AA198" s="22" t="s">
        <v>230</v>
      </c>
      <c r="AB198" s="22" t="s">
        <v>490</v>
      </c>
      <c r="AC198" s="22" t="s">
        <v>3418</v>
      </c>
      <c r="AD198" s="22" t="s">
        <v>3419</v>
      </c>
      <c r="AE198" s="22" t="s">
        <v>154</v>
      </c>
      <c r="AF198" s="22" t="s">
        <v>146</v>
      </c>
      <c r="AG198" s="22" t="s">
        <v>3421</v>
      </c>
      <c r="AH198" s="22">
        <v>2005</v>
      </c>
      <c r="AI198" s="22" t="s">
        <v>3422</v>
      </c>
      <c r="AJ198" s="22" t="s">
        <v>393</v>
      </c>
      <c r="AK198" s="22">
        <v>1344</v>
      </c>
      <c r="AL198" s="22">
        <v>2400</v>
      </c>
      <c r="AM198" s="22">
        <v>56</v>
      </c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 t="s">
        <v>157</v>
      </c>
      <c r="BG198" s="22" t="s">
        <v>146</v>
      </c>
      <c r="BH198" s="22" t="s">
        <v>3423</v>
      </c>
      <c r="BI198" s="22">
        <v>2009</v>
      </c>
      <c r="BJ198" s="22" t="s">
        <v>167</v>
      </c>
      <c r="BK198" s="22" t="s">
        <v>393</v>
      </c>
      <c r="BL198" s="22">
        <v>484</v>
      </c>
      <c r="BM198" s="22">
        <v>800</v>
      </c>
      <c r="BN198" s="22">
        <v>60.5</v>
      </c>
      <c r="BO198" s="22" t="s">
        <v>159</v>
      </c>
      <c r="BP198" s="22" t="s">
        <v>146</v>
      </c>
      <c r="BQ198" s="22" t="s">
        <v>3424</v>
      </c>
      <c r="BR198" s="22">
        <v>2006</v>
      </c>
      <c r="BS198" s="22" t="s">
        <v>3425</v>
      </c>
      <c r="BT198" s="22" t="s">
        <v>697</v>
      </c>
      <c r="BU198" s="22">
        <v>588</v>
      </c>
      <c r="BV198" s="22">
        <v>1000</v>
      </c>
      <c r="BW198" s="22">
        <v>58.8</v>
      </c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 t="s">
        <v>162</v>
      </c>
      <c r="DW198" s="22" t="s">
        <v>146</v>
      </c>
      <c r="DX198" s="22">
        <v>2011</v>
      </c>
      <c r="DY198" s="22">
        <v>88</v>
      </c>
      <c r="DZ198" s="22">
        <v>150</v>
      </c>
      <c r="EA198" s="22">
        <v>58.67</v>
      </c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 t="s">
        <v>14</v>
      </c>
      <c r="FC198" s="22" t="s">
        <v>3426</v>
      </c>
      <c r="FD198" s="22" t="s">
        <v>2398</v>
      </c>
      <c r="FE198" s="22">
        <v>7</v>
      </c>
      <c r="FF198" s="22">
        <v>0</v>
      </c>
      <c r="FG198" s="22">
        <v>0</v>
      </c>
      <c r="FH198" s="23">
        <v>16.8</v>
      </c>
      <c r="FI198" s="23">
        <v>17.64</v>
      </c>
      <c r="FJ198" s="23">
        <v>11.7333</v>
      </c>
      <c r="FK198" s="23">
        <v>6.05</v>
      </c>
      <c r="FL198" s="23">
        <v>0</v>
      </c>
      <c r="FM198" s="23">
        <v>0</v>
      </c>
      <c r="FN198" s="23">
        <v>52.223299999999995</v>
      </c>
      <c r="FO198" s="18"/>
      <c r="FP198" s="18"/>
      <c r="FQ198" s="18"/>
      <c r="FR198" s="18"/>
    </row>
    <row r="199" spans="1:174" s="2" customFormat="1" ht="15">
      <c r="A199" s="25">
        <v>198</v>
      </c>
      <c r="B199" s="22" t="s">
        <v>3427</v>
      </c>
      <c r="C199" s="22" t="s">
        <v>480</v>
      </c>
      <c r="D199" s="22" t="s">
        <v>2663</v>
      </c>
      <c r="E199" s="22" t="s">
        <v>417</v>
      </c>
      <c r="F199" s="22" t="s">
        <v>3428</v>
      </c>
      <c r="G199" s="22" t="s">
        <v>144</v>
      </c>
      <c r="H199" s="22" t="s">
        <v>145</v>
      </c>
      <c r="I199" s="22" t="s">
        <v>146</v>
      </c>
      <c r="J199" s="22" t="s">
        <v>146</v>
      </c>
      <c r="K199" s="22" t="s">
        <v>205</v>
      </c>
      <c r="L199" s="22" t="s">
        <v>148</v>
      </c>
      <c r="M199" s="22" t="s">
        <v>148</v>
      </c>
      <c r="N199" s="22" t="s">
        <v>148</v>
      </c>
      <c r="O199" s="22" t="s">
        <v>149</v>
      </c>
      <c r="P199" s="22" t="s">
        <v>149</v>
      </c>
      <c r="Q199" s="22" t="s">
        <v>3429</v>
      </c>
      <c r="R199" s="22" t="s">
        <v>3430</v>
      </c>
      <c r="S199" s="22" t="s">
        <v>3431</v>
      </c>
      <c r="T199" s="22" t="s">
        <v>680</v>
      </c>
      <c r="U199" s="22" t="s">
        <v>294</v>
      </c>
      <c r="V199" s="22" t="s">
        <v>681</v>
      </c>
      <c r="W199" s="22" t="s">
        <v>3429</v>
      </c>
      <c r="X199" s="22" t="s">
        <v>3432</v>
      </c>
      <c r="Y199" s="22" t="s">
        <v>3431</v>
      </c>
      <c r="Z199" s="22" t="s">
        <v>680</v>
      </c>
      <c r="AA199" s="22" t="s">
        <v>294</v>
      </c>
      <c r="AB199" s="22" t="s">
        <v>681</v>
      </c>
      <c r="AC199" s="22" t="s">
        <v>3429</v>
      </c>
      <c r="AD199" s="22" t="s">
        <v>3432</v>
      </c>
      <c r="AE199" s="22" t="s">
        <v>154</v>
      </c>
      <c r="AF199" s="22" t="s">
        <v>146</v>
      </c>
      <c r="AG199" s="22" t="s">
        <v>3433</v>
      </c>
      <c r="AH199" s="22">
        <v>2009</v>
      </c>
      <c r="AI199" s="22" t="s">
        <v>3434</v>
      </c>
      <c r="AJ199" s="22" t="s">
        <v>421</v>
      </c>
      <c r="AK199" s="22">
        <v>1678</v>
      </c>
      <c r="AL199" s="22">
        <v>2400</v>
      </c>
      <c r="AM199" s="22">
        <v>69.92</v>
      </c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 t="s">
        <v>159</v>
      </c>
      <c r="BP199" s="22" t="s">
        <v>146</v>
      </c>
      <c r="BQ199" s="22" t="s">
        <v>3433</v>
      </c>
      <c r="BR199" s="22">
        <v>2010</v>
      </c>
      <c r="BS199" s="22" t="s">
        <v>523</v>
      </c>
      <c r="BT199" s="22" t="s">
        <v>433</v>
      </c>
      <c r="BU199" s="22">
        <v>739</v>
      </c>
      <c r="BV199" s="22">
        <v>1100</v>
      </c>
      <c r="BW199" s="22">
        <v>67.18</v>
      </c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 t="s">
        <v>162</v>
      </c>
      <c r="DW199" s="22" t="s">
        <v>146</v>
      </c>
      <c r="DX199" s="22">
        <v>2011</v>
      </c>
      <c r="DY199" s="22">
        <v>83</v>
      </c>
      <c r="DZ199" s="22">
        <v>150</v>
      </c>
      <c r="EA199" s="22">
        <v>55.33</v>
      </c>
      <c r="EB199" s="22" t="s">
        <v>205</v>
      </c>
      <c r="EC199" s="22" t="s">
        <v>790</v>
      </c>
      <c r="ED199" s="22" t="s">
        <v>791</v>
      </c>
      <c r="EE199" s="22" t="s">
        <v>177</v>
      </c>
      <c r="EF199" s="22" t="s">
        <v>3435</v>
      </c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3">
        <v>20.975</v>
      </c>
      <c r="FI199" s="23">
        <v>20.1545</v>
      </c>
      <c r="FJ199" s="23">
        <v>11.0667</v>
      </c>
      <c r="FK199" s="23">
        <v>0</v>
      </c>
      <c r="FL199" s="23">
        <v>0</v>
      </c>
      <c r="FM199" s="23">
        <v>0</v>
      </c>
      <c r="FN199" s="23">
        <v>52.196200000000005</v>
      </c>
      <c r="FO199" s="18"/>
      <c r="FP199" s="18"/>
      <c r="FQ199" s="18"/>
      <c r="FR199" s="18"/>
    </row>
    <row r="200" spans="1:174" s="2" customFormat="1" ht="15">
      <c r="A200" s="25">
        <v>199</v>
      </c>
      <c r="B200" s="22" t="s">
        <v>3436</v>
      </c>
      <c r="C200" s="22" t="s">
        <v>3437</v>
      </c>
      <c r="D200" s="22" t="s">
        <v>1011</v>
      </c>
      <c r="E200" s="22" t="s">
        <v>3438</v>
      </c>
      <c r="F200" s="22" t="s">
        <v>3439</v>
      </c>
      <c r="G200" s="22" t="s">
        <v>163</v>
      </c>
      <c r="H200" s="22" t="s">
        <v>145</v>
      </c>
      <c r="I200" s="22" t="s">
        <v>146</v>
      </c>
      <c r="J200" s="22" t="s">
        <v>146</v>
      </c>
      <c r="K200" s="22" t="s">
        <v>205</v>
      </c>
      <c r="L200" s="22" t="s">
        <v>148</v>
      </c>
      <c r="M200" s="22" t="s">
        <v>148</v>
      </c>
      <c r="N200" s="22" t="s">
        <v>148</v>
      </c>
      <c r="O200" s="22" t="s">
        <v>149</v>
      </c>
      <c r="P200" s="22" t="s">
        <v>149</v>
      </c>
      <c r="Q200" s="22" t="s">
        <v>3440</v>
      </c>
      <c r="R200" s="22" t="s">
        <v>3441</v>
      </c>
      <c r="S200" s="22" t="s">
        <v>3442</v>
      </c>
      <c r="T200" s="22" t="s">
        <v>981</v>
      </c>
      <c r="U200" s="22" t="s">
        <v>294</v>
      </c>
      <c r="V200" s="22" t="s">
        <v>1279</v>
      </c>
      <c r="W200" s="22" t="s">
        <v>3440</v>
      </c>
      <c r="X200" s="22" t="s">
        <v>3443</v>
      </c>
      <c r="Y200" s="22" t="s">
        <v>3442</v>
      </c>
      <c r="Z200" s="22" t="s">
        <v>981</v>
      </c>
      <c r="AA200" s="22" t="s">
        <v>294</v>
      </c>
      <c r="AB200" s="22" t="s">
        <v>1279</v>
      </c>
      <c r="AC200" s="22" t="s">
        <v>3440</v>
      </c>
      <c r="AD200" s="22" t="s">
        <v>3443</v>
      </c>
      <c r="AE200" s="22" t="s">
        <v>154</v>
      </c>
      <c r="AF200" s="22" t="s">
        <v>146</v>
      </c>
      <c r="AG200" s="22" t="s">
        <v>3444</v>
      </c>
      <c r="AH200" s="22">
        <v>2000</v>
      </c>
      <c r="AI200" s="22" t="s">
        <v>3445</v>
      </c>
      <c r="AJ200" s="22" t="s">
        <v>191</v>
      </c>
      <c r="AK200" s="22">
        <v>1286</v>
      </c>
      <c r="AL200" s="22">
        <v>2400</v>
      </c>
      <c r="AM200" s="22">
        <v>53.58</v>
      </c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 t="s">
        <v>157</v>
      </c>
      <c r="BG200" s="22" t="s">
        <v>146</v>
      </c>
      <c r="BH200" s="22" t="s">
        <v>3446</v>
      </c>
      <c r="BI200" s="22">
        <v>2003</v>
      </c>
      <c r="BJ200" s="22" t="s">
        <v>167</v>
      </c>
      <c r="BK200" s="22" t="s">
        <v>436</v>
      </c>
      <c r="BL200" s="22">
        <v>409</v>
      </c>
      <c r="BM200" s="22">
        <v>800</v>
      </c>
      <c r="BN200" s="22">
        <v>51.12</v>
      </c>
      <c r="BO200" s="22" t="s">
        <v>159</v>
      </c>
      <c r="BP200" s="22" t="s">
        <v>146</v>
      </c>
      <c r="BQ200" s="22" t="s">
        <v>3447</v>
      </c>
      <c r="BR200" s="22">
        <v>2001</v>
      </c>
      <c r="BS200" s="22" t="s">
        <v>236</v>
      </c>
      <c r="BT200" s="22" t="s">
        <v>191</v>
      </c>
      <c r="BU200" s="22">
        <v>759</v>
      </c>
      <c r="BV200" s="22">
        <v>1200</v>
      </c>
      <c r="BW200" s="22">
        <v>63.25</v>
      </c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 t="s">
        <v>162</v>
      </c>
      <c r="DW200" s="22" t="s">
        <v>146</v>
      </c>
      <c r="DX200" s="22">
        <v>2011</v>
      </c>
      <c r="DY200" s="22">
        <v>90</v>
      </c>
      <c r="DZ200" s="22">
        <v>150</v>
      </c>
      <c r="EA200" s="22">
        <v>60</v>
      </c>
      <c r="EB200" s="22" t="s">
        <v>205</v>
      </c>
      <c r="EC200" s="22" t="s">
        <v>790</v>
      </c>
      <c r="ED200" s="22" t="s">
        <v>3448</v>
      </c>
      <c r="EE200" s="22" t="s">
        <v>177</v>
      </c>
      <c r="EF200" s="22" t="s">
        <v>969</v>
      </c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3">
        <v>16.075</v>
      </c>
      <c r="FI200" s="23">
        <v>18.975</v>
      </c>
      <c r="FJ200" s="23">
        <v>12</v>
      </c>
      <c r="FK200" s="23">
        <v>5.1125</v>
      </c>
      <c r="FL200" s="23">
        <v>0</v>
      </c>
      <c r="FM200" s="23">
        <v>0</v>
      </c>
      <c r="FN200" s="23">
        <v>52.162499999999994</v>
      </c>
      <c r="FO200" s="18"/>
      <c r="FP200" s="18"/>
      <c r="FQ200" s="18"/>
      <c r="FR200" s="18"/>
    </row>
    <row r="201" spans="1:174" s="2" customFormat="1" ht="15">
      <c r="A201" s="25">
        <v>200</v>
      </c>
      <c r="B201" s="22" t="s">
        <v>3449</v>
      </c>
      <c r="C201" s="22" t="s">
        <v>577</v>
      </c>
      <c r="D201" s="22" t="s">
        <v>1451</v>
      </c>
      <c r="E201" s="22" t="s">
        <v>2293</v>
      </c>
      <c r="F201" s="22" t="s">
        <v>3450</v>
      </c>
      <c r="G201" s="22" t="s">
        <v>144</v>
      </c>
      <c r="H201" s="22" t="s">
        <v>145</v>
      </c>
      <c r="I201" s="22" t="s">
        <v>146</v>
      </c>
      <c r="J201" s="22" t="s">
        <v>146</v>
      </c>
      <c r="K201" s="22" t="s">
        <v>205</v>
      </c>
      <c r="L201" s="22" t="s">
        <v>148</v>
      </c>
      <c r="M201" s="22" t="s">
        <v>148</v>
      </c>
      <c r="N201" s="22" t="s">
        <v>148</v>
      </c>
      <c r="O201" s="22" t="s">
        <v>149</v>
      </c>
      <c r="P201" s="22" t="s">
        <v>149</v>
      </c>
      <c r="Q201" s="22" t="s">
        <v>3451</v>
      </c>
      <c r="R201" s="22" t="s">
        <v>1105</v>
      </c>
      <c r="S201" s="22" t="s">
        <v>3452</v>
      </c>
      <c r="T201" s="22" t="s">
        <v>666</v>
      </c>
      <c r="U201" s="22" t="s">
        <v>230</v>
      </c>
      <c r="V201" s="22" t="s">
        <v>231</v>
      </c>
      <c r="W201" s="22" t="s">
        <v>3453</v>
      </c>
      <c r="X201" s="22" t="s">
        <v>1106</v>
      </c>
      <c r="Y201" s="22" t="s">
        <v>3452</v>
      </c>
      <c r="Z201" s="22" t="s">
        <v>666</v>
      </c>
      <c r="AA201" s="22" t="s">
        <v>230</v>
      </c>
      <c r="AB201" s="22" t="s">
        <v>231</v>
      </c>
      <c r="AC201" s="22" t="s">
        <v>3453</v>
      </c>
      <c r="AD201" s="22" t="s">
        <v>1106</v>
      </c>
      <c r="AE201" s="22" t="s">
        <v>154</v>
      </c>
      <c r="AF201" s="22" t="s">
        <v>146</v>
      </c>
      <c r="AG201" s="22" t="s">
        <v>3454</v>
      </c>
      <c r="AH201" s="22">
        <v>2001</v>
      </c>
      <c r="AI201" s="22" t="s">
        <v>3455</v>
      </c>
      <c r="AJ201" s="22" t="s">
        <v>406</v>
      </c>
      <c r="AK201" s="22">
        <v>1225</v>
      </c>
      <c r="AL201" s="22">
        <v>2400</v>
      </c>
      <c r="AM201" s="22">
        <v>51.04</v>
      </c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 t="s">
        <v>157</v>
      </c>
      <c r="BG201" s="22" t="s">
        <v>146</v>
      </c>
      <c r="BH201" s="22" t="s">
        <v>3456</v>
      </c>
      <c r="BI201" s="22">
        <v>2012</v>
      </c>
      <c r="BJ201" s="22" t="s">
        <v>167</v>
      </c>
      <c r="BK201" s="22" t="s">
        <v>166</v>
      </c>
      <c r="BL201" s="22">
        <v>402</v>
      </c>
      <c r="BM201" s="22">
        <v>800</v>
      </c>
      <c r="BN201" s="22">
        <v>50.25</v>
      </c>
      <c r="BO201" s="22" t="s">
        <v>159</v>
      </c>
      <c r="BP201" s="22" t="s">
        <v>146</v>
      </c>
      <c r="BQ201" s="22" t="s">
        <v>3457</v>
      </c>
      <c r="BR201" s="22">
        <v>2008</v>
      </c>
      <c r="BS201" s="22" t="s">
        <v>1004</v>
      </c>
      <c r="BT201" s="22" t="s">
        <v>166</v>
      </c>
      <c r="BU201" s="22">
        <v>757</v>
      </c>
      <c r="BV201" s="22">
        <v>1100</v>
      </c>
      <c r="BW201" s="22">
        <v>68.82</v>
      </c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 t="s">
        <v>162</v>
      </c>
      <c r="DW201" s="22" t="s">
        <v>146</v>
      </c>
      <c r="DX201" s="22">
        <v>2011</v>
      </c>
      <c r="DY201" s="22">
        <v>83</v>
      </c>
      <c r="DZ201" s="22">
        <v>150</v>
      </c>
      <c r="EA201" s="22">
        <v>55.33</v>
      </c>
      <c r="EB201" s="22" t="s">
        <v>205</v>
      </c>
      <c r="EC201" s="22" t="s">
        <v>666</v>
      </c>
      <c r="ED201" s="22" t="s">
        <v>666</v>
      </c>
      <c r="EE201" s="22" t="s">
        <v>3458</v>
      </c>
      <c r="EF201" s="22" t="s">
        <v>2481</v>
      </c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3">
        <v>15.3125</v>
      </c>
      <c r="FI201" s="23">
        <v>20.6455</v>
      </c>
      <c r="FJ201" s="23">
        <v>11.0667</v>
      </c>
      <c r="FK201" s="23">
        <v>5.025</v>
      </c>
      <c r="FL201" s="23">
        <v>0</v>
      </c>
      <c r="FM201" s="23">
        <v>0</v>
      </c>
      <c r="FN201" s="23">
        <v>52.049699999999994</v>
      </c>
      <c r="FO201" s="18"/>
      <c r="FP201" s="18"/>
      <c r="FQ201" s="18"/>
      <c r="FR201" s="18"/>
    </row>
    <row r="202" spans="1:174" s="2" customFormat="1" ht="15">
      <c r="A202" s="25">
        <v>201</v>
      </c>
      <c r="B202" s="22" t="s">
        <v>3459</v>
      </c>
      <c r="C202" s="22" t="s">
        <v>698</v>
      </c>
      <c r="D202" s="22" t="s">
        <v>2243</v>
      </c>
      <c r="E202" s="22" t="s">
        <v>3460</v>
      </c>
      <c r="F202" s="22" t="s">
        <v>3461</v>
      </c>
      <c r="G202" s="22" t="s">
        <v>144</v>
      </c>
      <c r="H202" s="22" t="s">
        <v>145</v>
      </c>
      <c r="I202" s="22" t="s">
        <v>146</v>
      </c>
      <c r="J202" s="22" t="s">
        <v>146</v>
      </c>
      <c r="K202" s="22" t="s">
        <v>205</v>
      </c>
      <c r="L202" s="22" t="s">
        <v>148</v>
      </c>
      <c r="M202" s="22" t="s">
        <v>148</v>
      </c>
      <c r="N202" s="22" t="s">
        <v>148</v>
      </c>
      <c r="O202" s="22" t="s">
        <v>149</v>
      </c>
      <c r="P202" s="22" t="s">
        <v>149</v>
      </c>
      <c r="Q202" s="22" t="s">
        <v>3462</v>
      </c>
      <c r="R202" s="22" t="s">
        <v>3463</v>
      </c>
      <c r="S202" s="22" t="s">
        <v>3464</v>
      </c>
      <c r="T202" s="22" t="s">
        <v>1091</v>
      </c>
      <c r="U202" s="22" t="s">
        <v>1035</v>
      </c>
      <c r="V202" s="22" t="s">
        <v>3465</v>
      </c>
      <c r="W202" s="22" t="s">
        <v>3466</v>
      </c>
      <c r="X202" s="22" t="s">
        <v>3467</v>
      </c>
      <c r="Y202" s="22" t="s">
        <v>3464</v>
      </c>
      <c r="Z202" s="22" t="s">
        <v>1091</v>
      </c>
      <c r="AA202" s="22" t="s">
        <v>1035</v>
      </c>
      <c r="AB202" s="22" t="s">
        <v>3465</v>
      </c>
      <c r="AC202" s="22" t="s">
        <v>3466</v>
      </c>
      <c r="AD202" s="22" t="s">
        <v>3467</v>
      </c>
      <c r="AE202" s="22" t="s">
        <v>154</v>
      </c>
      <c r="AF202" s="22" t="s">
        <v>146</v>
      </c>
      <c r="AG202" s="22" t="s">
        <v>3468</v>
      </c>
      <c r="AH202" s="22">
        <v>2000</v>
      </c>
      <c r="AI202" s="22" t="s">
        <v>3469</v>
      </c>
      <c r="AJ202" s="22" t="s">
        <v>979</v>
      </c>
      <c r="AK202" s="22">
        <v>1325</v>
      </c>
      <c r="AL202" s="22">
        <v>2400</v>
      </c>
      <c r="AM202" s="22">
        <v>55.21</v>
      </c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 t="s">
        <v>157</v>
      </c>
      <c r="BG202" s="22" t="s">
        <v>146</v>
      </c>
      <c r="BH202" s="22" t="s">
        <v>3470</v>
      </c>
      <c r="BI202" s="22">
        <v>2004</v>
      </c>
      <c r="BJ202" s="22" t="s">
        <v>167</v>
      </c>
      <c r="BK202" s="22" t="s">
        <v>979</v>
      </c>
      <c r="BL202" s="22">
        <v>391</v>
      </c>
      <c r="BM202" s="22">
        <v>800</v>
      </c>
      <c r="BN202" s="22">
        <v>48.88</v>
      </c>
      <c r="BO202" s="22" t="s">
        <v>159</v>
      </c>
      <c r="BP202" s="22" t="s">
        <v>146</v>
      </c>
      <c r="BQ202" s="22" t="s">
        <v>3471</v>
      </c>
      <c r="BR202" s="22">
        <v>2005</v>
      </c>
      <c r="BS202" s="22" t="s">
        <v>3472</v>
      </c>
      <c r="BT202" s="22" t="s">
        <v>979</v>
      </c>
      <c r="BU202" s="22">
        <v>651</v>
      </c>
      <c r="BV202" s="22">
        <v>1000</v>
      </c>
      <c r="BW202" s="22">
        <v>65.1</v>
      </c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 t="s">
        <v>162</v>
      </c>
      <c r="DW202" s="22" t="s">
        <v>146</v>
      </c>
      <c r="DX202" s="22">
        <v>2013</v>
      </c>
      <c r="DY202" s="22">
        <v>83</v>
      </c>
      <c r="DZ202" s="22">
        <v>150</v>
      </c>
      <c r="EA202" s="22">
        <v>55.33</v>
      </c>
      <c r="EB202" s="22" t="s">
        <v>205</v>
      </c>
      <c r="EC202" s="22" t="s">
        <v>3473</v>
      </c>
      <c r="ED202" s="22" t="s">
        <v>1091</v>
      </c>
      <c r="EE202" s="22" t="s">
        <v>297</v>
      </c>
      <c r="EF202" s="22" t="s">
        <v>3474</v>
      </c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3">
        <v>16.5625</v>
      </c>
      <c r="FI202" s="23">
        <v>19.53</v>
      </c>
      <c r="FJ202" s="23">
        <v>11.0667</v>
      </c>
      <c r="FK202" s="23">
        <v>4.8875</v>
      </c>
      <c r="FL202" s="23">
        <v>0</v>
      </c>
      <c r="FM202" s="23">
        <v>0</v>
      </c>
      <c r="FN202" s="23">
        <v>52.0467</v>
      </c>
      <c r="FO202" s="18"/>
      <c r="FP202" s="18"/>
      <c r="FQ202" s="18"/>
      <c r="FR202" s="18"/>
    </row>
    <row r="203" spans="1:174" s="2" customFormat="1" ht="15">
      <c r="A203" s="25">
        <v>202</v>
      </c>
      <c r="B203" s="22" t="s">
        <v>3475</v>
      </c>
      <c r="C203" s="22" t="s">
        <v>371</v>
      </c>
      <c r="D203" s="22" t="s">
        <v>1017</v>
      </c>
      <c r="E203" s="22" t="s">
        <v>696</v>
      </c>
      <c r="F203" s="22" t="s">
        <v>3476</v>
      </c>
      <c r="G203" s="22" t="s">
        <v>144</v>
      </c>
      <c r="H203" s="22" t="s">
        <v>145</v>
      </c>
      <c r="I203" s="22" t="s">
        <v>146</v>
      </c>
      <c r="J203" s="22" t="s">
        <v>146</v>
      </c>
      <c r="K203" s="22" t="s">
        <v>205</v>
      </c>
      <c r="L203" s="22" t="s">
        <v>148</v>
      </c>
      <c r="M203" s="22" t="s">
        <v>148</v>
      </c>
      <c r="N203" s="22" t="s">
        <v>148</v>
      </c>
      <c r="O203" s="22" t="s">
        <v>149</v>
      </c>
      <c r="P203" s="22" t="s">
        <v>149</v>
      </c>
      <c r="Q203" s="22" t="s">
        <v>3477</v>
      </c>
      <c r="R203" s="22" t="s">
        <v>3478</v>
      </c>
      <c r="S203" s="22" t="s">
        <v>3479</v>
      </c>
      <c r="T203" s="22" t="s">
        <v>2932</v>
      </c>
      <c r="U203" s="22" t="s">
        <v>264</v>
      </c>
      <c r="V203" s="22" t="s">
        <v>3480</v>
      </c>
      <c r="W203" s="22" t="s">
        <v>3477</v>
      </c>
      <c r="X203" s="22" t="s">
        <v>3478</v>
      </c>
      <c r="Y203" s="22" t="s">
        <v>3481</v>
      </c>
      <c r="Z203" s="22" t="s">
        <v>165</v>
      </c>
      <c r="AA203" s="22" t="s">
        <v>165</v>
      </c>
      <c r="AB203" s="22" t="s">
        <v>1018</v>
      </c>
      <c r="AC203" s="22" t="s">
        <v>3477</v>
      </c>
      <c r="AD203" s="22" t="s">
        <v>3478</v>
      </c>
      <c r="AE203" s="22" t="s">
        <v>154</v>
      </c>
      <c r="AF203" s="22" t="s">
        <v>146</v>
      </c>
      <c r="AG203" s="22" t="s">
        <v>3482</v>
      </c>
      <c r="AH203" s="22">
        <v>1998</v>
      </c>
      <c r="AI203" s="22" t="s">
        <v>3483</v>
      </c>
      <c r="AJ203" s="22" t="s">
        <v>2573</v>
      </c>
      <c r="AK203" s="22">
        <v>1273</v>
      </c>
      <c r="AL203" s="22">
        <v>2400</v>
      </c>
      <c r="AM203" s="22">
        <v>53.04</v>
      </c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 t="s">
        <v>157</v>
      </c>
      <c r="BG203" s="22" t="s">
        <v>146</v>
      </c>
      <c r="BH203" s="22" t="s">
        <v>3482</v>
      </c>
      <c r="BI203" s="22">
        <v>2004</v>
      </c>
      <c r="BJ203" s="22" t="s">
        <v>167</v>
      </c>
      <c r="BK203" s="22" t="s">
        <v>2573</v>
      </c>
      <c r="BL203" s="22">
        <v>353</v>
      </c>
      <c r="BM203" s="22">
        <v>800</v>
      </c>
      <c r="BN203" s="22">
        <v>44.12</v>
      </c>
      <c r="BO203" s="22" t="s">
        <v>159</v>
      </c>
      <c r="BP203" s="22" t="s">
        <v>146</v>
      </c>
      <c r="BQ203" s="22" t="s">
        <v>3482</v>
      </c>
      <c r="BR203" s="22">
        <v>2007</v>
      </c>
      <c r="BS203" s="22" t="s">
        <v>3484</v>
      </c>
      <c r="BT203" s="22" t="s">
        <v>2573</v>
      </c>
      <c r="BU203" s="22">
        <v>765</v>
      </c>
      <c r="BV203" s="22">
        <v>1150</v>
      </c>
      <c r="BW203" s="22">
        <v>66.52</v>
      </c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 t="s">
        <v>162</v>
      </c>
      <c r="DW203" s="22" t="s">
        <v>146</v>
      </c>
      <c r="DX203" s="22">
        <v>2011</v>
      </c>
      <c r="DY203" s="22">
        <v>88</v>
      </c>
      <c r="DZ203" s="22">
        <v>150</v>
      </c>
      <c r="EA203" s="22">
        <v>58.67</v>
      </c>
      <c r="EB203" s="22" t="s">
        <v>205</v>
      </c>
      <c r="EC203" s="22" t="s">
        <v>466</v>
      </c>
      <c r="ED203" s="22" t="s">
        <v>290</v>
      </c>
      <c r="EE203" s="22" t="s">
        <v>3485</v>
      </c>
      <c r="EF203" s="22" t="s">
        <v>1147</v>
      </c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3">
        <v>15.9125</v>
      </c>
      <c r="FI203" s="23">
        <v>19.9565</v>
      </c>
      <c r="FJ203" s="23">
        <v>11.7333</v>
      </c>
      <c r="FK203" s="23">
        <v>4.4125</v>
      </c>
      <c r="FL203" s="23">
        <v>0</v>
      </c>
      <c r="FM203" s="23">
        <v>0</v>
      </c>
      <c r="FN203" s="23">
        <v>52.0148</v>
      </c>
      <c r="FO203" s="18"/>
      <c r="FP203" s="18"/>
      <c r="FQ203" s="18"/>
      <c r="FR203" s="18"/>
    </row>
    <row r="204" spans="1:174" s="2" customFormat="1" ht="15">
      <c r="A204" s="25">
        <v>203</v>
      </c>
      <c r="B204" s="22" t="s">
        <v>3486</v>
      </c>
      <c r="C204" s="22" t="s">
        <v>3487</v>
      </c>
      <c r="D204" s="22" t="s">
        <v>487</v>
      </c>
      <c r="E204" s="22" t="s">
        <v>505</v>
      </c>
      <c r="F204" s="22" t="s">
        <v>3488</v>
      </c>
      <c r="G204" s="22" t="s">
        <v>144</v>
      </c>
      <c r="H204" s="22" t="s">
        <v>164</v>
      </c>
      <c r="I204" s="22" t="s">
        <v>146</v>
      </c>
      <c r="J204" s="22" t="s">
        <v>146</v>
      </c>
      <c r="K204" s="22" t="s">
        <v>205</v>
      </c>
      <c r="L204" s="22" t="s">
        <v>148</v>
      </c>
      <c r="M204" s="22" t="s">
        <v>148</v>
      </c>
      <c r="N204" s="22" t="s">
        <v>148</v>
      </c>
      <c r="O204" s="22" t="s">
        <v>149</v>
      </c>
      <c r="P204" s="22" t="s">
        <v>149</v>
      </c>
      <c r="Q204" s="22" t="s">
        <v>3489</v>
      </c>
      <c r="R204" s="22" t="s">
        <v>3490</v>
      </c>
      <c r="S204" s="22" t="s">
        <v>3491</v>
      </c>
      <c r="T204" s="22" t="s">
        <v>187</v>
      </c>
      <c r="U204" s="22" t="s">
        <v>187</v>
      </c>
      <c r="V204" s="22" t="s">
        <v>3275</v>
      </c>
      <c r="W204" s="22" t="s">
        <v>3489</v>
      </c>
      <c r="X204" s="22" t="s">
        <v>3492</v>
      </c>
      <c r="Y204" s="22" t="s">
        <v>3491</v>
      </c>
      <c r="Z204" s="22" t="s">
        <v>187</v>
      </c>
      <c r="AA204" s="22" t="s">
        <v>187</v>
      </c>
      <c r="AB204" s="22" t="s">
        <v>3275</v>
      </c>
      <c r="AC204" s="22" t="s">
        <v>3489</v>
      </c>
      <c r="AD204" s="22" t="s">
        <v>3492</v>
      </c>
      <c r="AE204" s="22" t="s">
        <v>154</v>
      </c>
      <c r="AF204" s="22" t="s">
        <v>146</v>
      </c>
      <c r="AG204" s="22" t="s">
        <v>3493</v>
      </c>
      <c r="AH204" s="22">
        <v>2008</v>
      </c>
      <c r="AI204" s="22" t="s">
        <v>3494</v>
      </c>
      <c r="AJ204" s="22" t="s">
        <v>421</v>
      </c>
      <c r="AK204" s="22">
        <v>1316</v>
      </c>
      <c r="AL204" s="22">
        <v>2400</v>
      </c>
      <c r="AM204" s="22">
        <v>54.83</v>
      </c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 t="s">
        <v>157</v>
      </c>
      <c r="BG204" s="22" t="s">
        <v>146</v>
      </c>
      <c r="BH204" s="22" t="s">
        <v>3495</v>
      </c>
      <c r="BI204" s="22">
        <v>2011</v>
      </c>
      <c r="BJ204" s="22" t="s">
        <v>272</v>
      </c>
      <c r="BK204" s="22" t="s">
        <v>421</v>
      </c>
      <c r="BL204" s="22">
        <v>515</v>
      </c>
      <c r="BM204" s="22">
        <v>1000</v>
      </c>
      <c r="BN204" s="22">
        <v>51.5</v>
      </c>
      <c r="BO204" s="22" t="s">
        <v>159</v>
      </c>
      <c r="BP204" s="22" t="s">
        <v>146</v>
      </c>
      <c r="BQ204" s="22" t="s">
        <v>3496</v>
      </c>
      <c r="BR204" s="22">
        <v>2009</v>
      </c>
      <c r="BS204" s="22" t="s">
        <v>273</v>
      </c>
      <c r="BT204" s="22" t="s">
        <v>421</v>
      </c>
      <c r="BU204" s="22">
        <v>709</v>
      </c>
      <c r="BV204" s="22">
        <v>1100</v>
      </c>
      <c r="BW204" s="22">
        <v>64.45</v>
      </c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 t="s">
        <v>162</v>
      </c>
      <c r="DW204" s="22" t="s">
        <v>146</v>
      </c>
      <c r="DX204" s="22">
        <v>2013</v>
      </c>
      <c r="DY204" s="22">
        <v>83</v>
      </c>
      <c r="DZ204" s="22">
        <v>150</v>
      </c>
      <c r="EA204" s="22">
        <v>55.33</v>
      </c>
      <c r="EB204" s="22" t="s">
        <v>205</v>
      </c>
      <c r="EC204" s="22" t="s">
        <v>3497</v>
      </c>
      <c r="ED204" s="22" t="s">
        <v>3497</v>
      </c>
      <c r="EE204" s="22" t="s">
        <v>3498</v>
      </c>
      <c r="EF204" s="22" t="s">
        <v>506</v>
      </c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3">
        <v>16.45</v>
      </c>
      <c r="FI204" s="23">
        <v>19.3364</v>
      </c>
      <c r="FJ204" s="23">
        <v>11.0667</v>
      </c>
      <c r="FK204" s="23">
        <v>5.15</v>
      </c>
      <c r="FL204" s="23">
        <v>0</v>
      </c>
      <c r="FM204" s="23">
        <v>0</v>
      </c>
      <c r="FN204" s="23">
        <v>52.003099999999996</v>
      </c>
      <c r="FO204" s="18"/>
      <c r="FP204" s="18"/>
      <c r="FQ204" s="18"/>
      <c r="FR204" s="18"/>
    </row>
    <row r="205" spans="1:174" s="2" customFormat="1" ht="15">
      <c r="A205" s="25">
        <v>204</v>
      </c>
      <c r="B205" s="20" t="s">
        <v>3500</v>
      </c>
      <c r="C205" s="19" t="s">
        <v>401</v>
      </c>
      <c r="D205" s="19" t="s">
        <v>402</v>
      </c>
      <c r="E205" s="19" t="s">
        <v>3501</v>
      </c>
      <c r="F205" s="19" t="s">
        <v>3502</v>
      </c>
      <c r="G205" s="19" t="s">
        <v>163</v>
      </c>
      <c r="H205" s="19" t="s">
        <v>145</v>
      </c>
      <c r="I205" s="19" t="s">
        <v>146</v>
      </c>
      <c r="J205" s="19" t="s">
        <v>146</v>
      </c>
      <c r="K205" s="19" t="s">
        <v>171</v>
      </c>
      <c r="L205" s="19" t="s">
        <v>148</v>
      </c>
      <c r="M205" s="19" t="s">
        <v>148</v>
      </c>
      <c r="N205" s="19" t="s">
        <v>148</v>
      </c>
      <c r="O205" s="19" t="s">
        <v>149</v>
      </c>
      <c r="P205" s="19" t="s">
        <v>149</v>
      </c>
      <c r="Q205" s="19" t="s">
        <v>3503</v>
      </c>
      <c r="R205" s="19" t="s">
        <v>3504</v>
      </c>
      <c r="S205" s="19" t="s">
        <v>3505</v>
      </c>
      <c r="T205" s="19" t="s">
        <v>344</v>
      </c>
      <c r="U205" s="19" t="s">
        <v>344</v>
      </c>
      <c r="V205" s="19" t="s">
        <v>403</v>
      </c>
      <c r="W205" s="19" t="s">
        <v>3506</v>
      </c>
      <c r="X205" s="19" t="s">
        <v>3507</v>
      </c>
      <c r="Y205" s="19" t="s">
        <v>3505</v>
      </c>
      <c r="Z205" s="19" t="s">
        <v>344</v>
      </c>
      <c r="AA205" s="19" t="s">
        <v>344</v>
      </c>
      <c r="AB205" s="19" t="s">
        <v>403</v>
      </c>
      <c r="AC205" s="19" t="s">
        <v>3506</v>
      </c>
      <c r="AD205" s="19" t="s">
        <v>3507</v>
      </c>
      <c r="AE205" s="19" t="s">
        <v>154</v>
      </c>
      <c r="AF205" s="19" t="s">
        <v>146</v>
      </c>
      <c r="AG205" s="19" t="s">
        <v>3508</v>
      </c>
      <c r="AH205" s="19">
        <v>2006</v>
      </c>
      <c r="AI205" s="19" t="s">
        <v>3509</v>
      </c>
      <c r="AJ205" s="19" t="s">
        <v>404</v>
      </c>
      <c r="AK205" s="19">
        <v>1231</v>
      </c>
      <c r="AL205" s="19">
        <v>2400</v>
      </c>
      <c r="AM205" s="19">
        <v>51.29</v>
      </c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 t="s">
        <v>157</v>
      </c>
      <c r="BG205" s="19" t="s">
        <v>146</v>
      </c>
      <c r="BH205" s="19" t="s">
        <v>3510</v>
      </c>
      <c r="BI205" s="19">
        <v>2011</v>
      </c>
      <c r="BJ205" s="19" t="s">
        <v>174</v>
      </c>
      <c r="BK205" s="19" t="s">
        <v>3511</v>
      </c>
      <c r="BL205" s="19">
        <v>460</v>
      </c>
      <c r="BM205" s="19">
        <v>800</v>
      </c>
      <c r="BN205" s="19">
        <v>57.5</v>
      </c>
      <c r="BO205" s="19" t="s">
        <v>159</v>
      </c>
      <c r="BP205" s="19" t="s">
        <v>146</v>
      </c>
      <c r="BQ205" s="19" t="s">
        <v>3512</v>
      </c>
      <c r="BR205" s="19">
        <v>2008</v>
      </c>
      <c r="BS205" s="19" t="s">
        <v>405</v>
      </c>
      <c r="BT205" s="19" t="s">
        <v>406</v>
      </c>
      <c r="BU205" s="19">
        <v>855</v>
      </c>
      <c r="BV205" s="19">
        <v>1200</v>
      </c>
      <c r="BW205" s="19">
        <v>71.25</v>
      </c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 t="s">
        <v>162</v>
      </c>
      <c r="DW205" s="19" t="s">
        <v>146</v>
      </c>
      <c r="DX205" s="19">
        <v>2011</v>
      </c>
      <c r="DY205" s="19">
        <v>86</v>
      </c>
      <c r="DZ205" s="19">
        <v>150</v>
      </c>
      <c r="EA205" s="19">
        <v>57.33</v>
      </c>
      <c r="EB205" s="19" t="s">
        <v>171</v>
      </c>
      <c r="EC205" s="19" t="s">
        <v>407</v>
      </c>
      <c r="ED205" s="19" t="s">
        <v>408</v>
      </c>
      <c r="EE205" s="19" t="s">
        <v>409</v>
      </c>
      <c r="EF205" s="19" t="s">
        <v>410</v>
      </c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21">
        <v>15.3875</v>
      </c>
      <c r="FI205" s="21">
        <v>21.375</v>
      </c>
      <c r="FJ205" s="21">
        <v>11.4667</v>
      </c>
      <c r="FK205" s="21">
        <v>5.75</v>
      </c>
      <c r="FL205" s="21">
        <v>0</v>
      </c>
      <c r="FM205" s="21">
        <v>0</v>
      </c>
      <c r="FN205" s="21">
        <v>53.979200000000006</v>
      </c>
      <c r="FO205" s="19"/>
      <c r="FP205" s="19"/>
      <c r="FQ205" s="19"/>
      <c r="FR205" s="19"/>
    </row>
    <row r="206" spans="1:174" s="2" customFormat="1" ht="15">
      <c r="A206" s="25">
        <v>205</v>
      </c>
      <c r="B206" s="20" t="s">
        <v>3514</v>
      </c>
      <c r="C206" s="19" t="s">
        <v>1301</v>
      </c>
      <c r="D206" s="19" t="s">
        <v>1302</v>
      </c>
      <c r="E206" s="19" t="s">
        <v>541</v>
      </c>
      <c r="F206" s="19" t="s">
        <v>3515</v>
      </c>
      <c r="G206" s="19" t="s">
        <v>163</v>
      </c>
      <c r="H206" s="19" t="s">
        <v>164</v>
      </c>
      <c r="I206" s="19" t="s">
        <v>146</v>
      </c>
      <c r="J206" s="19" t="s">
        <v>146</v>
      </c>
      <c r="K206" s="19" t="s">
        <v>171</v>
      </c>
      <c r="L206" s="19" t="s">
        <v>148</v>
      </c>
      <c r="M206" s="19" t="s">
        <v>148</v>
      </c>
      <c r="N206" s="19" t="s">
        <v>148</v>
      </c>
      <c r="O206" s="19" t="s">
        <v>149</v>
      </c>
      <c r="P206" s="19" t="s">
        <v>149</v>
      </c>
      <c r="Q206" s="19" t="s">
        <v>3516</v>
      </c>
      <c r="R206" s="19" t="s">
        <v>3517</v>
      </c>
      <c r="S206" s="19" t="s">
        <v>3518</v>
      </c>
      <c r="T206" s="19" t="s">
        <v>151</v>
      </c>
      <c r="U206" s="19" t="s">
        <v>152</v>
      </c>
      <c r="V206" s="19" t="s">
        <v>1303</v>
      </c>
      <c r="W206" s="19" t="s">
        <v>3516</v>
      </c>
      <c r="X206" s="19" t="s">
        <v>3519</v>
      </c>
      <c r="Y206" s="19" t="s">
        <v>3518</v>
      </c>
      <c r="Z206" s="19" t="s">
        <v>151</v>
      </c>
      <c r="AA206" s="19" t="s">
        <v>152</v>
      </c>
      <c r="AB206" s="19" t="s">
        <v>1303</v>
      </c>
      <c r="AC206" s="19" t="s">
        <v>3516</v>
      </c>
      <c r="AD206" s="19" t="s">
        <v>3519</v>
      </c>
      <c r="AE206" s="19" t="s">
        <v>154</v>
      </c>
      <c r="AF206" s="19" t="s">
        <v>146</v>
      </c>
      <c r="AG206" s="19" t="s">
        <v>3520</v>
      </c>
      <c r="AH206" s="19">
        <v>2005</v>
      </c>
      <c r="AI206" s="19" t="s">
        <v>3521</v>
      </c>
      <c r="AJ206" s="19" t="s">
        <v>161</v>
      </c>
      <c r="AK206" s="19">
        <v>1178</v>
      </c>
      <c r="AL206" s="19">
        <v>2400</v>
      </c>
      <c r="AM206" s="19">
        <v>49.08</v>
      </c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 t="s">
        <v>157</v>
      </c>
      <c r="BG206" s="19" t="s">
        <v>146</v>
      </c>
      <c r="BH206" s="19" t="s">
        <v>3522</v>
      </c>
      <c r="BI206" s="19">
        <v>2011</v>
      </c>
      <c r="BJ206" s="19" t="s">
        <v>167</v>
      </c>
      <c r="BK206" s="19" t="s">
        <v>992</v>
      </c>
      <c r="BL206" s="19">
        <v>555</v>
      </c>
      <c r="BM206" s="19">
        <v>1000</v>
      </c>
      <c r="BN206" s="19">
        <v>55.5</v>
      </c>
      <c r="BO206" s="19" t="s">
        <v>159</v>
      </c>
      <c r="BP206" s="19" t="s">
        <v>146</v>
      </c>
      <c r="BQ206" s="19" t="s">
        <v>3523</v>
      </c>
      <c r="BR206" s="19">
        <v>2010</v>
      </c>
      <c r="BS206" s="19" t="s">
        <v>3524</v>
      </c>
      <c r="BT206" s="19" t="s">
        <v>161</v>
      </c>
      <c r="BU206" s="19">
        <v>876</v>
      </c>
      <c r="BV206" s="19">
        <v>1200</v>
      </c>
      <c r="BW206" s="19">
        <v>73</v>
      </c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 t="s">
        <v>162</v>
      </c>
      <c r="DW206" s="19" t="s">
        <v>146</v>
      </c>
      <c r="DX206" s="19">
        <v>2011</v>
      </c>
      <c r="DY206" s="19">
        <v>88</v>
      </c>
      <c r="DZ206" s="19">
        <v>150</v>
      </c>
      <c r="EA206" s="19">
        <v>58.67</v>
      </c>
      <c r="EB206" s="19" t="s">
        <v>171</v>
      </c>
      <c r="EC206" s="19" t="s">
        <v>152</v>
      </c>
      <c r="ED206" s="19" t="s">
        <v>151</v>
      </c>
      <c r="EE206" s="19" t="s">
        <v>3525</v>
      </c>
      <c r="EF206" s="19" t="s">
        <v>3526</v>
      </c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21">
        <v>14.725</v>
      </c>
      <c r="FI206" s="21">
        <v>21.9</v>
      </c>
      <c r="FJ206" s="21">
        <v>11.7333</v>
      </c>
      <c r="FK206" s="21">
        <v>5.55</v>
      </c>
      <c r="FL206" s="21">
        <v>0</v>
      </c>
      <c r="FM206" s="21">
        <v>0</v>
      </c>
      <c r="FN206" s="21">
        <v>53.9083</v>
      </c>
      <c r="FO206" s="19"/>
      <c r="FP206" s="19"/>
      <c r="FQ206" s="19"/>
      <c r="FR206" s="19"/>
    </row>
    <row r="207" spans="1:174" s="2" customFormat="1" ht="15">
      <c r="A207" s="25">
        <v>206</v>
      </c>
      <c r="B207" s="20" t="s">
        <v>3527</v>
      </c>
      <c r="C207" s="19" t="s">
        <v>973</v>
      </c>
      <c r="D207" s="19" t="s">
        <v>1148</v>
      </c>
      <c r="E207" s="19" t="s">
        <v>374</v>
      </c>
      <c r="F207" s="19" t="s">
        <v>3528</v>
      </c>
      <c r="G207" s="19" t="s">
        <v>144</v>
      </c>
      <c r="H207" s="19" t="s">
        <v>145</v>
      </c>
      <c r="I207" s="19" t="s">
        <v>146</v>
      </c>
      <c r="J207" s="19" t="s">
        <v>146</v>
      </c>
      <c r="K207" s="19" t="s">
        <v>171</v>
      </c>
      <c r="L207" s="19" t="s">
        <v>148</v>
      </c>
      <c r="M207" s="19" t="s">
        <v>148</v>
      </c>
      <c r="N207" s="19" t="s">
        <v>148</v>
      </c>
      <c r="O207" s="19" t="s">
        <v>149</v>
      </c>
      <c r="P207" s="19" t="s">
        <v>149</v>
      </c>
      <c r="Q207" s="19" t="s">
        <v>3529</v>
      </c>
      <c r="R207" s="19" t="s">
        <v>3530</v>
      </c>
      <c r="S207" s="19" t="s">
        <v>3531</v>
      </c>
      <c r="T207" s="19" t="s">
        <v>1149</v>
      </c>
      <c r="U207" s="19" t="s">
        <v>241</v>
      </c>
      <c r="V207" s="19" t="s">
        <v>3532</v>
      </c>
      <c r="W207" s="19" t="s">
        <v>3529</v>
      </c>
      <c r="X207" s="19" t="s">
        <v>3533</v>
      </c>
      <c r="Y207" s="19" t="s">
        <v>3531</v>
      </c>
      <c r="Z207" s="19" t="s">
        <v>1149</v>
      </c>
      <c r="AA207" s="19" t="s">
        <v>241</v>
      </c>
      <c r="AB207" s="19" t="s">
        <v>3532</v>
      </c>
      <c r="AC207" s="19" t="s">
        <v>3529</v>
      </c>
      <c r="AD207" s="19" t="s">
        <v>3533</v>
      </c>
      <c r="AE207" s="19" t="s">
        <v>154</v>
      </c>
      <c r="AF207" s="19" t="s">
        <v>146</v>
      </c>
      <c r="AG207" s="19" t="s">
        <v>3534</v>
      </c>
      <c r="AH207" s="19">
        <v>2008</v>
      </c>
      <c r="AI207" s="19" t="s">
        <v>3535</v>
      </c>
      <c r="AJ207" s="19" t="s">
        <v>439</v>
      </c>
      <c r="AK207" s="19">
        <v>1309</v>
      </c>
      <c r="AL207" s="19">
        <v>2400</v>
      </c>
      <c r="AM207" s="19">
        <v>54.54</v>
      </c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 t="s">
        <v>157</v>
      </c>
      <c r="BG207" s="19" t="s">
        <v>146</v>
      </c>
      <c r="BH207" s="19" t="s">
        <v>3536</v>
      </c>
      <c r="BI207" s="19">
        <v>2012</v>
      </c>
      <c r="BJ207" s="19" t="s">
        <v>174</v>
      </c>
      <c r="BK207" s="19" t="s">
        <v>3537</v>
      </c>
      <c r="BL207" s="19">
        <v>677</v>
      </c>
      <c r="BM207" s="19">
        <v>1000</v>
      </c>
      <c r="BN207" s="19">
        <v>67.7</v>
      </c>
      <c r="BO207" s="19" t="s">
        <v>159</v>
      </c>
      <c r="BP207" s="19" t="s">
        <v>146</v>
      </c>
      <c r="BQ207" s="19" t="s">
        <v>3538</v>
      </c>
      <c r="BR207" s="19">
        <v>2009</v>
      </c>
      <c r="BS207" s="19" t="s">
        <v>3539</v>
      </c>
      <c r="BT207" s="19" t="s">
        <v>3540</v>
      </c>
      <c r="BU207" s="19">
        <v>700</v>
      </c>
      <c r="BV207" s="19">
        <v>1100</v>
      </c>
      <c r="BW207" s="19">
        <v>63.64</v>
      </c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 t="s">
        <v>162</v>
      </c>
      <c r="DW207" s="19" t="s">
        <v>146</v>
      </c>
      <c r="DX207" s="19">
        <v>2011</v>
      </c>
      <c r="DY207" s="19">
        <v>87</v>
      </c>
      <c r="DZ207" s="19">
        <v>150</v>
      </c>
      <c r="EA207" s="19">
        <v>58</v>
      </c>
      <c r="EB207" s="19" t="s">
        <v>171</v>
      </c>
      <c r="EC207" s="19" t="s">
        <v>440</v>
      </c>
      <c r="ED207" s="19" t="s">
        <v>3541</v>
      </c>
      <c r="EE207" s="19" t="s">
        <v>3542</v>
      </c>
      <c r="EF207" s="19" t="s">
        <v>3543</v>
      </c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21">
        <v>16.3625</v>
      </c>
      <c r="FI207" s="21">
        <v>19.0909</v>
      </c>
      <c r="FJ207" s="21">
        <v>11.6</v>
      </c>
      <c r="FK207" s="21">
        <v>6.77</v>
      </c>
      <c r="FL207" s="21">
        <v>0</v>
      </c>
      <c r="FM207" s="21">
        <v>0</v>
      </c>
      <c r="FN207" s="21">
        <v>53.82340000000001</v>
      </c>
      <c r="FO207" s="19"/>
      <c r="FP207" s="19"/>
      <c r="FQ207" s="19"/>
      <c r="FR207" s="19"/>
    </row>
    <row r="208" spans="1:174" s="2" customFormat="1" ht="15">
      <c r="A208" s="25">
        <v>207</v>
      </c>
      <c r="B208" s="20" t="s">
        <v>3544</v>
      </c>
      <c r="C208" s="19" t="s">
        <v>625</v>
      </c>
      <c r="D208" s="19" t="s">
        <v>234</v>
      </c>
      <c r="E208" s="19" t="s">
        <v>626</v>
      </c>
      <c r="F208" s="19" t="s">
        <v>3545</v>
      </c>
      <c r="G208" s="19" t="s">
        <v>144</v>
      </c>
      <c r="H208" s="19" t="s">
        <v>145</v>
      </c>
      <c r="I208" s="19" t="s">
        <v>146</v>
      </c>
      <c r="J208" s="19" t="s">
        <v>146</v>
      </c>
      <c r="K208" s="19" t="s">
        <v>171</v>
      </c>
      <c r="L208" s="19" t="s">
        <v>148</v>
      </c>
      <c r="M208" s="19" t="s">
        <v>148</v>
      </c>
      <c r="N208" s="19" t="s">
        <v>148</v>
      </c>
      <c r="O208" s="19" t="s">
        <v>149</v>
      </c>
      <c r="P208" s="19" t="s">
        <v>149</v>
      </c>
      <c r="Q208" s="19" t="s">
        <v>3546</v>
      </c>
      <c r="R208" s="19" t="s">
        <v>3547</v>
      </c>
      <c r="S208" s="19" t="s">
        <v>3548</v>
      </c>
      <c r="T208" s="19" t="s">
        <v>265</v>
      </c>
      <c r="U208" s="19" t="s">
        <v>266</v>
      </c>
      <c r="V208" s="19" t="s">
        <v>267</v>
      </c>
      <c r="W208" s="19" t="s">
        <v>3549</v>
      </c>
      <c r="X208" s="19" t="s">
        <v>3550</v>
      </c>
      <c r="Y208" s="19" t="s">
        <v>3548</v>
      </c>
      <c r="Z208" s="19" t="s">
        <v>265</v>
      </c>
      <c r="AA208" s="19" t="s">
        <v>266</v>
      </c>
      <c r="AB208" s="19" t="s">
        <v>267</v>
      </c>
      <c r="AC208" s="19" t="s">
        <v>3549</v>
      </c>
      <c r="AD208" s="19" t="s">
        <v>3550</v>
      </c>
      <c r="AE208" s="19" t="s">
        <v>154</v>
      </c>
      <c r="AF208" s="19" t="s">
        <v>146</v>
      </c>
      <c r="AG208" s="19" t="s">
        <v>3551</v>
      </c>
      <c r="AH208" s="19">
        <v>2004</v>
      </c>
      <c r="AI208" s="19" t="s">
        <v>3552</v>
      </c>
      <c r="AJ208" s="19" t="s">
        <v>439</v>
      </c>
      <c r="AK208" s="19">
        <v>1380</v>
      </c>
      <c r="AL208" s="19">
        <v>2400</v>
      </c>
      <c r="AM208" s="19">
        <v>57.5</v>
      </c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 t="s">
        <v>157</v>
      </c>
      <c r="BG208" s="19" t="s">
        <v>146</v>
      </c>
      <c r="BH208" s="19" t="s">
        <v>3553</v>
      </c>
      <c r="BI208" s="19">
        <v>2008</v>
      </c>
      <c r="BJ208" s="19" t="s">
        <v>3554</v>
      </c>
      <c r="BK208" s="19" t="s">
        <v>439</v>
      </c>
      <c r="BL208" s="19">
        <v>379</v>
      </c>
      <c r="BM208" s="19">
        <v>800</v>
      </c>
      <c r="BN208" s="19">
        <v>47.38</v>
      </c>
      <c r="BO208" s="19" t="s">
        <v>159</v>
      </c>
      <c r="BP208" s="19" t="s">
        <v>146</v>
      </c>
      <c r="BQ208" s="19" t="s">
        <v>3555</v>
      </c>
      <c r="BR208" s="19">
        <v>2007</v>
      </c>
      <c r="BS208" s="19" t="s">
        <v>3556</v>
      </c>
      <c r="BT208" s="19" t="s">
        <v>439</v>
      </c>
      <c r="BU208" s="19">
        <v>795</v>
      </c>
      <c r="BV208" s="19">
        <v>1150</v>
      </c>
      <c r="BW208" s="19">
        <v>69.13</v>
      </c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 t="s">
        <v>162</v>
      </c>
      <c r="DW208" s="19" t="s">
        <v>146</v>
      </c>
      <c r="DX208" s="19">
        <v>2011</v>
      </c>
      <c r="DY208" s="19">
        <v>83</v>
      </c>
      <c r="DZ208" s="19">
        <v>150</v>
      </c>
      <c r="EA208" s="19">
        <v>55.33</v>
      </c>
      <c r="EB208" s="19" t="s">
        <v>171</v>
      </c>
      <c r="EC208" s="19" t="s">
        <v>266</v>
      </c>
      <c r="ED208" s="19" t="s">
        <v>266</v>
      </c>
      <c r="EE208" s="19" t="s">
        <v>3557</v>
      </c>
      <c r="EF208" s="19" t="s">
        <v>3558</v>
      </c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21">
        <v>17.25</v>
      </c>
      <c r="FI208" s="21">
        <v>20.7391</v>
      </c>
      <c r="FJ208" s="21">
        <v>11.0667</v>
      </c>
      <c r="FK208" s="21">
        <v>4.7375</v>
      </c>
      <c r="FL208" s="21">
        <v>0</v>
      </c>
      <c r="FM208" s="21">
        <v>0</v>
      </c>
      <c r="FN208" s="21">
        <v>53.7933</v>
      </c>
      <c r="FO208" s="19"/>
      <c r="FP208" s="19"/>
      <c r="FQ208" s="19"/>
      <c r="FR208" s="19"/>
    </row>
    <row r="209" spans="1:174" s="2" customFormat="1" ht="15">
      <c r="A209" s="25">
        <v>208</v>
      </c>
      <c r="B209" s="20" t="s">
        <v>3560</v>
      </c>
      <c r="C209" s="19" t="s">
        <v>277</v>
      </c>
      <c r="D209" s="19" t="s">
        <v>3561</v>
      </c>
      <c r="E209" s="19" t="s">
        <v>3562</v>
      </c>
      <c r="F209" s="19" t="s">
        <v>3563</v>
      </c>
      <c r="G209" s="19" t="s">
        <v>144</v>
      </c>
      <c r="H209" s="19" t="s">
        <v>145</v>
      </c>
      <c r="I209" s="19" t="s">
        <v>146</v>
      </c>
      <c r="J209" s="19" t="s">
        <v>146</v>
      </c>
      <c r="K209" s="19" t="s">
        <v>171</v>
      </c>
      <c r="L209" s="19" t="s">
        <v>148</v>
      </c>
      <c r="M209" s="19" t="s">
        <v>148</v>
      </c>
      <c r="N209" s="19" t="s">
        <v>148</v>
      </c>
      <c r="O209" s="19" t="s">
        <v>149</v>
      </c>
      <c r="P209" s="19" t="s">
        <v>149</v>
      </c>
      <c r="Q209" s="19" t="s">
        <v>3564</v>
      </c>
      <c r="R209" s="19" t="s">
        <v>3565</v>
      </c>
      <c r="S209" s="19" t="s">
        <v>3566</v>
      </c>
      <c r="T209" s="19" t="s">
        <v>278</v>
      </c>
      <c r="U209" s="19" t="s">
        <v>172</v>
      </c>
      <c r="V209" s="19" t="s">
        <v>279</v>
      </c>
      <c r="W209" s="19" t="s">
        <v>3564</v>
      </c>
      <c r="X209" s="19" t="s">
        <v>3567</v>
      </c>
      <c r="Y209" s="19" t="s">
        <v>3566</v>
      </c>
      <c r="Z209" s="19" t="s">
        <v>278</v>
      </c>
      <c r="AA209" s="19" t="s">
        <v>172</v>
      </c>
      <c r="AB209" s="19" t="s">
        <v>279</v>
      </c>
      <c r="AC209" s="19" t="s">
        <v>3564</v>
      </c>
      <c r="AD209" s="19" t="s">
        <v>3567</v>
      </c>
      <c r="AE209" s="19" t="s">
        <v>154</v>
      </c>
      <c r="AF209" s="19" t="s">
        <v>146</v>
      </c>
      <c r="AG209" s="19" t="s">
        <v>3568</v>
      </c>
      <c r="AH209" s="19">
        <v>2004</v>
      </c>
      <c r="AI209" s="19" t="s">
        <v>3569</v>
      </c>
      <c r="AJ209" s="19" t="s">
        <v>280</v>
      </c>
      <c r="AK209" s="19">
        <v>1200</v>
      </c>
      <c r="AL209" s="19">
        <v>2400</v>
      </c>
      <c r="AM209" s="19">
        <v>50</v>
      </c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 t="s">
        <v>157</v>
      </c>
      <c r="BG209" s="19" t="s">
        <v>146</v>
      </c>
      <c r="BH209" s="19" t="s">
        <v>3570</v>
      </c>
      <c r="BI209" s="19">
        <v>2006</v>
      </c>
      <c r="BJ209" s="19" t="s">
        <v>167</v>
      </c>
      <c r="BK209" s="19" t="s">
        <v>3571</v>
      </c>
      <c r="BL209" s="19">
        <v>435</v>
      </c>
      <c r="BM209" s="19">
        <v>800</v>
      </c>
      <c r="BN209" s="19">
        <v>54.38</v>
      </c>
      <c r="BO209" s="19" t="s">
        <v>159</v>
      </c>
      <c r="BP209" s="19" t="s">
        <v>146</v>
      </c>
      <c r="BQ209" s="19" t="s">
        <v>3572</v>
      </c>
      <c r="BR209" s="19">
        <v>2008</v>
      </c>
      <c r="BS209" s="19" t="s">
        <v>3573</v>
      </c>
      <c r="BT209" s="19" t="s">
        <v>280</v>
      </c>
      <c r="BU209" s="19">
        <v>873</v>
      </c>
      <c r="BV209" s="19">
        <v>1200</v>
      </c>
      <c r="BW209" s="19">
        <v>72.75</v>
      </c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 t="s">
        <v>162</v>
      </c>
      <c r="DW209" s="19" t="s">
        <v>146</v>
      </c>
      <c r="DX209" s="19">
        <v>2011</v>
      </c>
      <c r="DY209" s="19">
        <v>86</v>
      </c>
      <c r="DZ209" s="19">
        <v>150</v>
      </c>
      <c r="EA209" s="19">
        <v>57.33</v>
      </c>
      <c r="EB209" s="19" t="s">
        <v>171</v>
      </c>
      <c r="EC209" s="19" t="s">
        <v>172</v>
      </c>
      <c r="ED209" s="19" t="s">
        <v>278</v>
      </c>
      <c r="EE209" s="19" t="s">
        <v>281</v>
      </c>
      <c r="EF209" s="19" t="s">
        <v>3574</v>
      </c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21">
        <v>15</v>
      </c>
      <c r="FI209" s="21">
        <v>21.825</v>
      </c>
      <c r="FJ209" s="21">
        <v>11.4667</v>
      </c>
      <c r="FK209" s="21">
        <v>5.4375</v>
      </c>
      <c r="FL209" s="21">
        <v>0</v>
      </c>
      <c r="FM209" s="21">
        <v>0</v>
      </c>
      <c r="FN209" s="21">
        <v>53.729200000000006</v>
      </c>
      <c r="FO209" s="19"/>
      <c r="FP209" s="19"/>
      <c r="FQ209" s="19"/>
      <c r="FR209" s="19"/>
    </row>
    <row r="210" spans="1:174" s="2" customFormat="1" ht="15">
      <c r="A210" s="25">
        <v>209</v>
      </c>
      <c r="B210" s="20" t="s">
        <v>3576</v>
      </c>
      <c r="C210" s="19" t="s">
        <v>3577</v>
      </c>
      <c r="D210" s="19" t="s">
        <v>1083</v>
      </c>
      <c r="E210" s="19" t="s">
        <v>1876</v>
      </c>
      <c r="F210" s="19" t="s">
        <v>3578</v>
      </c>
      <c r="G210" s="19" t="s">
        <v>163</v>
      </c>
      <c r="H210" s="19" t="s">
        <v>145</v>
      </c>
      <c r="I210" s="19" t="s">
        <v>146</v>
      </c>
      <c r="J210" s="19" t="s">
        <v>146</v>
      </c>
      <c r="K210" s="19" t="s">
        <v>171</v>
      </c>
      <c r="L210" s="19" t="s">
        <v>148</v>
      </c>
      <c r="M210" s="19" t="s">
        <v>148</v>
      </c>
      <c r="N210" s="19" t="s">
        <v>148</v>
      </c>
      <c r="O210" s="19" t="s">
        <v>149</v>
      </c>
      <c r="P210" s="19" t="s">
        <v>149</v>
      </c>
      <c r="Q210" s="19" t="s">
        <v>3579</v>
      </c>
      <c r="R210" s="19" t="s">
        <v>3580</v>
      </c>
      <c r="S210" s="19" t="s">
        <v>3581</v>
      </c>
      <c r="T210" s="19" t="s">
        <v>666</v>
      </c>
      <c r="U210" s="19" t="s">
        <v>230</v>
      </c>
      <c r="V210" s="19" t="s">
        <v>231</v>
      </c>
      <c r="W210" s="19" t="s">
        <v>3579</v>
      </c>
      <c r="X210" s="19" t="s">
        <v>3582</v>
      </c>
      <c r="Y210" s="19" t="s">
        <v>3581</v>
      </c>
      <c r="Z210" s="19" t="s">
        <v>666</v>
      </c>
      <c r="AA210" s="19" t="s">
        <v>230</v>
      </c>
      <c r="AB210" s="19" t="s">
        <v>231</v>
      </c>
      <c r="AC210" s="19" t="s">
        <v>3579</v>
      </c>
      <c r="AD210" s="19" t="s">
        <v>3582</v>
      </c>
      <c r="AE210" s="19" t="s">
        <v>154</v>
      </c>
      <c r="AF210" s="19" t="s">
        <v>146</v>
      </c>
      <c r="AG210" s="19" t="s">
        <v>3583</v>
      </c>
      <c r="AH210" s="19">
        <v>2000</v>
      </c>
      <c r="AI210" s="19" t="s">
        <v>3584</v>
      </c>
      <c r="AJ210" s="19" t="s">
        <v>436</v>
      </c>
      <c r="AK210" s="19">
        <v>1342</v>
      </c>
      <c r="AL210" s="19">
        <v>2400</v>
      </c>
      <c r="AM210" s="19">
        <v>55.92</v>
      </c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 t="s">
        <v>157</v>
      </c>
      <c r="BG210" s="19" t="s">
        <v>146</v>
      </c>
      <c r="BH210" s="19" t="s">
        <v>3585</v>
      </c>
      <c r="BI210" s="19">
        <v>2010</v>
      </c>
      <c r="BJ210" s="19" t="s">
        <v>167</v>
      </c>
      <c r="BK210" s="19" t="s">
        <v>436</v>
      </c>
      <c r="BL210" s="19">
        <v>440</v>
      </c>
      <c r="BM210" s="19">
        <v>800</v>
      </c>
      <c r="BN210" s="19">
        <v>55</v>
      </c>
      <c r="BO210" s="19" t="s">
        <v>159</v>
      </c>
      <c r="BP210" s="19" t="s">
        <v>146</v>
      </c>
      <c r="BQ210" s="19" t="s">
        <v>3586</v>
      </c>
      <c r="BR210" s="19">
        <v>2002</v>
      </c>
      <c r="BS210" s="19" t="s">
        <v>1108</v>
      </c>
      <c r="BT210" s="19" t="s">
        <v>436</v>
      </c>
      <c r="BU210" s="19">
        <v>804</v>
      </c>
      <c r="BV210" s="19">
        <v>1200</v>
      </c>
      <c r="BW210" s="19">
        <v>67</v>
      </c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 t="s">
        <v>162</v>
      </c>
      <c r="DW210" s="19" t="s">
        <v>146</v>
      </c>
      <c r="DX210" s="19">
        <v>2011</v>
      </c>
      <c r="DY210" s="19">
        <v>85</v>
      </c>
      <c r="DZ210" s="19">
        <v>150</v>
      </c>
      <c r="EA210" s="19">
        <v>56.67</v>
      </c>
      <c r="EB210" s="19" t="s">
        <v>171</v>
      </c>
      <c r="EC210" s="19" t="s">
        <v>666</v>
      </c>
      <c r="ED210" s="19" t="s">
        <v>3587</v>
      </c>
      <c r="EE210" s="19" t="s">
        <v>3588</v>
      </c>
      <c r="EF210" s="19" t="s">
        <v>3589</v>
      </c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21">
        <v>16.775</v>
      </c>
      <c r="FI210" s="21">
        <v>20.1</v>
      </c>
      <c r="FJ210" s="21">
        <v>11.3333</v>
      </c>
      <c r="FK210" s="21">
        <v>5.5</v>
      </c>
      <c r="FL210" s="21">
        <v>0</v>
      </c>
      <c r="FM210" s="21">
        <v>0</v>
      </c>
      <c r="FN210" s="21">
        <v>53.7083</v>
      </c>
      <c r="FO210" s="19"/>
      <c r="FP210" s="19"/>
      <c r="FQ210" s="19"/>
      <c r="FR210" s="19"/>
    </row>
    <row r="211" spans="1:174" s="2" customFormat="1" ht="15">
      <c r="A211" s="25">
        <v>210</v>
      </c>
      <c r="B211" s="20" t="s">
        <v>3591</v>
      </c>
      <c r="C211" s="19" t="s">
        <v>575</v>
      </c>
      <c r="D211" s="19" t="s">
        <v>857</v>
      </c>
      <c r="E211" s="19" t="s">
        <v>745</v>
      </c>
      <c r="F211" s="19" t="s">
        <v>3592</v>
      </c>
      <c r="G211" s="19" t="s">
        <v>144</v>
      </c>
      <c r="H211" s="19" t="s">
        <v>164</v>
      </c>
      <c r="I211" s="19" t="s">
        <v>146</v>
      </c>
      <c r="J211" s="19" t="s">
        <v>146</v>
      </c>
      <c r="K211" s="19" t="s">
        <v>171</v>
      </c>
      <c r="L211" s="19" t="s">
        <v>148</v>
      </c>
      <c r="M211" s="19" t="s">
        <v>148</v>
      </c>
      <c r="N211" s="19" t="s">
        <v>148</v>
      </c>
      <c r="O211" s="19" t="s">
        <v>149</v>
      </c>
      <c r="P211" s="19" t="s">
        <v>149</v>
      </c>
      <c r="Q211" s="19" t="s">
        <v>3593</v>
      </c>
      <c r="R211" s="19" t="s">
        <v>3594</v>
      </c>
      <c r="S211" s="19" t="s">
        <v>3595</v>
      </c>
      <c r="T211" s="19" t="s">
        <v>209</v>
      </c>
      <c r="U211" s="19" t="s">
        <v>210</v>
      </c>
      <c r="V211" s="19" t="s">
        <v>211</v>
      </c>
      <c r="W211" s="19" t="s">
        <v>3596</v>
      </c>
      <c r="X211" s="19" t="s">
        <v>3597</v>
      </c>
      <c r="Y211" s="19" t="s">
        <v>3595</v>
      </c>
      <c r="Z211" s="19" t="s">
        <v>209</v>
      </c>
      <c r="AA211" s="19" t="s">
        <v>210</v>
      </c>
      <c r="AB211" s="19" t="s">
        <v>211</v>
      </c>
      <c r="AC211" s="19" t="s">
        <v>3596</v>
      </c>
      <c r="AD211" s="19" t="s">
        <v>3597</v>
      </c>
      <c r="AE211" s="19" t="s">
        <v>154</v>
      </c>
      <c r="AF211" s="19" t="s">
        <v>146</v>
      </c>
      <c r="AG211" s="19" t="s">
        <v>3598</v>
      </c>
      <c r="AH211" s="19">
        <v>2008</v>
      </c>
      <c r="AI211" s="19" t="s">
        <v>3599</v>
      </c>
      <c r="AJ211" s="19" t="s">
        <v>425</v>
      </c>
      <c r="AK211" s="19">
        <v>1305</v>
      </c>
      <c r="AL211" s="19">
        <v>2400</v>
      </c>
      <c r="AM211" s="19">
        <v>54.38</v>
      </c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 t="s">
        <v>157</v>
      </c>
      <c r="BG211" s="19" t="s">
        <v>146</v>
      </c>
      <c r="BH211" s="19" t="s">
        <v>3598</v>
      </c>
      <c r="BI211" s="19">
        <v>2011</v>
      </c>
      <c r="BJ211" s="19" t="s">
        <v>167</v>
      </c>
      <c r="BK211" s="19" t="s">
        <v>425</v>
      </c>
      <c r="BL211" s="19">
        <v>424</v>
      </c>
      <c r="BM211" s="19">
        <v>800</v>
      </c>
      <c r="BN211" s="19">
        <v>53</v>
      </c>
      <c r="BO211" s="19" t="s">
        <v>159</v>
      </c>
      <c r="BP211" s="19" t="s">
        <v>146</v>
      </c>
      <c r="BQ211" s="19" t="s">
        <v>3600</v>
      </c>
      <c r="BR211" s="19">
        <v>2009</v>
      </c>
      <c r="BS211" s="19" t="s">
        <v>254</v>
      </c>
      <c r="BT211" s="19" t="s">
        <v>175</v>
      </c>
      <c r="BU211" s="19">
        <v>834</v>
      </c>
      <c r="BV211" s="19">
        <v>1200</v>
      </c>
      <c r="BW211" s="19">
        <v>69.5</v>
      </c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 t="s">
        <v>162</v>
      </c>
      <c r="DW211" s="19" t="s">
        <v>146</v>
      </c>
      <c r="DX211" s="19">
        <v>2011</v>
      </c>
      <c r="DY211" s="19">
        <v>84</v>
      </c>
      <c r="DZ211" s="19">
        <v>150</v>
      </c>
      <c r="EA211" s="19">
        <v>56</v>
      </c>
      <c r="EB211" s="19" t="s">
        <v>171</v>
      </c>
      <c r="EC211" s="19" t="s">
        <v>731</v>
      </c>
      <c r="ED211" s="19" t="s">
        <v>209</v>
      </c>
      <c r="EE211" s="19" t="s">
        <v>297</v>
      </c>
      <c r="EF211" s="19" t="s">
        <v>3601</v>
      </c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21">
        <v>16.3125</v>
      </c>
      <c r="FI211" s="21">
        <v>20.85</v>
      </c>
      <c r="FJ211" s="21">
        <v>11.2</v>
      </c>
      <c r="FK211" s="21">
        <v>5.3</v>
      </c>
      <c r="FL211" s="21">
        <v>0</v>
      </c>
      <c r="FM211" s="21">
        <v>0</v>
      </c>
      <c r="FN211" s="21">
        <v>53.662499999999994</v>
      </c>
      <c r="FO211" s="19"/>
      <c r="FP211" s="19"/>
      <c r="FQ211" s="19"/>
      <c r="FR211" s="19"/>
    </row>
    <row r="212" spans="1:174" s="2" customFormat="1" ht="15">
      <c r="A212" s="25">
        <v>211</v>
      </c>
      <c r="B212" s="20" t="s">
        <v>3602</v>
      </c>
      <c r="C212" s="19" t="s">
        <v>484</v>
      </c>
      <c r="D212" s="19" t="s">
        <v>1089</v>
      </c>
      <c r="E212" s="19" t="s">
        <v>3603</v>
      </c>
      <c r="F212" s="19" t="s">
        <v>3604</v>
      </c>
      <c r="G212" s="19" t="s">
        <v>163</v>
      </c>
      <c r="H212" s="19" t="s">
        <v>145</v>
      </c>
      <c r="I212" s="19" t="s">
        <v>146</v>
      </c>
      <c r="J212" s="19" t="s">
        <v>146</v>
      </c>
      <c r="K212" s="19" t="s">
        <v>171</v>
      </c>
      <c r="L212" s="19" t="s">
        <v>148</v>
      </c>
      <c r="M212" s="19" t="s">
        <v>148</v>
      </c>
      <c r="N212" s="19" t="s">
        <v>148</v>
      </c>
      <c r="O212" s="19" t="s">
        <v>149</v>
      </c>
      <c r="P212" s="19" t="s">
        <v>149</v>
      </c>
      <c r="Q212" s="19" t="s">
        <v>3605</v>
      </c>
      <c r="R212" s="19" t="s">
        <v>3606</v>
      </c>
      <c r="S212" s="19" t="s">
        <v>3607</v>
      </c>
      <c r="T212" s="19" t="s">
        <v>344</v>
      </c>
      <c r="U212" s="19" t="s">
        <v>344</v>
      </c>
      <c r="V212" s="19" t="s">
        <v>403</v>
      </c>
      <c r="W212" s="19" t="s">
        <v>3605</v>
      </c>
      <c r="X212" s="19" t="s">
        <v>3608</v>
      </c>
      <c r="Y212" s="19" t="s">
        <v>3607</v>
      </c>
      <c r="Z212" s="19" t="s">
        <v>344</v>
      </c>
      <c r="AA212" s="19" t="s">
        <v>344</v>
      </c>
      <c r="AB212" s="19" t="s">
        <v>403</v>
      </c>
      <c r="AC212" s="19" t="s">
        <v>3605</v>
      </c>
      <c r="AD212" s="19" t="s">
        <v>3608</v>
      </c>
      <c r="AE212" s="19" t="s">
        <v>154</v>
      </c>
      <c r="AF212" s="19" t="s">
        <v>146</v>
      </c>
      <c r="AG212" s="19" t="s">
        <v>3609</v>
      </c>
      <c r="AH212" s="19">
        <v>2001</v>
      </c>
      <c r="AI212" s="19" t="s">
        <v>3610</v>
      </c>
      <c r="AJ212" s="19" t="s">
        <v>215</v>
      </c>
      <c r="AK212" s="19">
        <v>1296</v>
      </c>
      <c r="AL212" s="19">
        <v>2400</v>
      </c>
      <c r="AM212" s="19">
        <v>54</v>
      </c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 t="s">
        <v>157</v>
      </c>
      <c r="BG212" s="19" t="s">
        <v>146</v>
      </c>
      <c r="BH212" s="19" t="s">
        <v>3611</v>
      </c>
      <c r="BI212" s="19">
        <v>2009</v>
      </c>
      <c r="BJ212" s="19" t="s">
        <v>3612</v>
      </c>
      <c r="BK212" s="19" t="s">
        <v>215</v>
      </c>
      <c r="BL212" s="19">
        <v>390</v>
      </c>
      <c r="BM212" s="19">
        <v>650</v>
      </c>
      <c r="BN212" s="19">
        <v>60</v>
      </c>
      <c r="BO212" s="19" t="s">
        <v>159</v>
      </c>
      <c r="BP212" s="19" t="s">
        <v>146</v>
      </c>
      <c r="BQ212" s="19" t="s">
        <v>3613</v>
      </c>
      <c r="BR212" s="19">
        <v>2008</v>
      </c>
      <c r="BS212" s="19" t="s">
        <v>3614</v>
      </c>
      <c r="BT212" s="19" t="s">
        <v>215</v>
      </c>
      <c r="BU212" s="19">
        <v>713</v>
      </c>
      <c r="BV212" s="19">
        <v>1100</v>
      </c>
      <c r="BW212" s="19">
        <v>64.82</v>
      </c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 t="s">
        <v>162</v>
      </c>
      <c r="DW212" s="19" t="s">
        <v>146</v>
      </c>
      <c r="DX212" s="19">
        <v>2011</v>
      </c>
      <c r="DY212" s="19">
        <v>89</v>
      </c>
      <c r="DZ212" s="19">
        <v>150</v>
      </c>
      <c r="EA212" s="19">
        <v>59.33</v>
      </c>
      <c r="EB212" s="19" t="s">
        <v>171</v>
      </c>
      <c r="EC212" s="19" t="s">
        <v>407</v>
      </c>
      <c r="ED212" s="19" t="s">
        <v>407</v>
      </c>
      <c r="EE212" s="19" t="s">
        <v>177</v>
      </c>
      <c r="EF212" s="19" t="s">
        <v>3615</v>
      </c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21">
        <v>16.2</v>
      </c>
      <c r="FI212" s="21">
        <v>19.4455</v>
      </c>
      <c r="FJ212" s="21">
        <v>11.8667</v>
      </c>
      <c r="FK212" s="21">
        <v>6</v>
      </c>
      <c r="FL212" s="21">
        <v>0</v>
      </c>
      <c r="FM212" s="21">
        <v>0</v>
      </c>
      <c r="FN212" s="21">
        <v>53.5122</v>
      </c>
      <c r="FO212" s="19"/>
      <c r="FP212" s="19"/>
      <c r="FQ212" s="19"/>
      <c r="FR212" s="19"/>
    </row>
    <row r="213" spans="1:174" s="2" customFormat="1" ht="15">
      <c r="A213" s="25">
        <v>212</v>
      </c>
      <c r="B213" s="20" t="s">
        <v>3616</v>
      </c>
      <c r="C213" s="19" t="s">
        <v>656</v>
      </c>
      <c r="D213" s="19" t="s">
        <v>1455</v>
      </c>
      <c r="E213" s="19" t="s">
        <v>3617</v>
      </c>
      <c r="F213" s="19" t="s">
        <v>3618</v>
      </c>
      <c r="G213" s="19" t="s">
        <v>144</v>
      </c>
      <c r="H213" s="19" t="s">
        <v>145</v>
      </c>
      <c r="I213" s="19" t="s">
        <v>146</v>
      </c>
      <c r="J213" s="19" t="s">
        <v>146</v>
      </c>
      <c r="K213" s="19" t="s">
        <v>171</v>
      </c>
      <c r="L213" s="19" t="s">
        <v>148</v>
      </c>
      <c r="M213" s="19" t="s">
        <v>148</v>
      </c>
      <c r="N213" s="19" t="s">
        <v>148</v>
      </c>
      <c r="O213" s="19" t="s">
        <v>149</v>
      </c>
      <c r="P213" s="19" t="s">
        <v>149</v>
      </c>
      <c r="Q213" s="19" t="s">
        <v>3619</v>
      </c>
      <c r="R213" s="19" t="s">
        <v>3620</v>
      </c>
      <c r="S213" s="19" t="s">
        <v>3621</v>
      </c>
      <c r="T213" s="19" t="s">
        <v>249</v>
      </c>
      <c r="U213" s="19" t="s">
        <v>249</v>
      </c>
      <c r="V213" s="19" t="s">
        <v>3622</v>
      </c>
      <c r="W213" s="19" t="s">
        <v>3623</v>
      </c>
      <c r="X213" s="19" t="s">
        <v>3624</v>
      </c>
      <c r="Y213" s="19" t="s">
        <v>3621</v>
      </c>
      <c r="Z213" s="19" t="s">
        <v>249</v>
      </c>
      <c r="AA213" s="19" t="s">
        <v>249</v>
      </c>
      <c r="AB213" s="19" t="s">
        <v>3622</v>
      </c>
      <c r="AC213" s="19" t="s">
        <v>3623</v>
      </c>
      <c r="AD213" s="19" t="s">
        <v>3624</v>
      </c>
      <c r="AE213" s="19" t="s">
        <v>154</v>
      </c>
      <c r="AF213" s="19" t="s">
        <v>146</v>
      </c>
      <c r="AG213" s="19" t="s">
        <v>3625</v>
      </c>
      <c r="AH213" s="19">
        <v>1999</v>
      </c>
      <c r="AI213" s="19" t="s">
        <v>3626</v>
      </c>
      <c r="AJ213" s="19" t="s">
        <v>379</v>
      </c>
      <c r="AK213" s="19">
        <v>1334</v>
      </c>
      <c r="AL213" s="19">
        <v>2400</v>
      </c>
      <c r="AM213" s="19">
        <v>55.58</v>
      </c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 t="s">
        <v>157</v>
      </c>
      <c r="BG213" s="19" t="s">
        <v>146</v>
      </c>
      <c r="BH213" s="19" t="s">
        <v>3627</v>
      </c>
      <c r="BI213" s="19">
        <v>2007</v>
      </c>
      <c r="BJ213" s="19" t="s">
        <v>3628</v>
      </c>
      <c r="BK213" s="19" t="s">
        <v>379</v>
      </c>
      <c r="BL213" s="19">
        <v>364</v>
      </c>
      <c r="BM213" s="19">
        <v>800</v>
      </c>
      <c r="BN213" s="19">
        <v>45.5</v>
      </c>
      <c r="BO213" s="19" t="s">
        <v>159</v>
      </c>
      <c r="BP213" s="19" t="s">
        <v>146</v>
      </c>
      <c r="BQ213" s="19" t="s">
        <v>3629</v>
      </c>
      <c r="BR213" s="19">
        <v>2004</v>
      </c>
      <c r="BS213" s="19" t="s">
        <v>620</v>
      </c>
      <c r="BT213" s="19" t="s">
        <v>379</v>
      </c>
      <c r="BU213" s="19">
        <v>822</v>
      </c>
      <c r="BV213" s="19">
        <v>1200</v>
      </c>
      <c r="BW213" s="19">
        <v>68.5</v>
      </c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 t="s">
        <v>162</v>
      </c>
      <c r="DW213" s="19" t="s">
        <v>146</v>
      </c>
      <c r="DX213" s="19">
        <v>2011</v>
      </c>
      <c r="DY213" s="19">
        <v>87</v>
      </c>
      <c r="DZ213" s="19">
        <v>150</v>
      </c>
      <c r="EA213" s="19">
        <v>58</v>
      </c>
      <c r="EB213" s="19" t="s">
        <v>171</v>
      </c>
      <c r="EC213" s="19" t="s">
        <v>440</v>
      </c>
      <c r="ED213" s="19" t="s">
        <v>440</v>
      </c>
      <c r="EE213" s="19" t="s">
        <v>3630</v>
      </c>
      <c r="EF213" s="19" t="s">
        <v>3631</v>
      </c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21">
        <v>16.675</v>
      </c>
      <c r="FI213" s="21">
        <v>20.55</v>
      </c>
      <c r="FJ213" s="21">
        <v>11.6</v>
      </c>
      <c r="FK213" s="21">
        <v>4.55</v>
      </c>
      <c r="FL213" s="21">
        <v>0</v>
      </c>
      <c r="FM213" s="21">
        <v>0</v>
      </c>
      <c r="FN213" s="21">
        <v>53.375</v>
      </c>
      <c r="FO213" s="19"/>
      <c r="FP213" s="19"/>
      <c r="FQ213" s="19"/>
      <c r="FR213" s="19"/>
    </row>
    <row r="214" spans="1:174" s="2" customFormat="1" ht="15">
      <c r="A214" s="25">
        <v>213</v>
      </c>
      <c r="B214" s="20" t="s">
        <v>3632</v>
      </c>
      <c r="C214" s="19" t="s">
        <v>2319</v>
      </c>
      <c r="D214" s="19" t="s">
        <v>599</v>
      </c>
      <c r="E214" s="19" t="s">
        <v>2630</v>
      </c>
      <c r="F214" s="19" t="s">
        <v>3633</v>
      </c>
      <c r="G214" s="19" t="s">
        <v>144</v>
      </c>
      <c r="H214" s="19" t="s">
        <v>164</v>
      </c>
      <c r="I214" s="19" t="s">
        <v>146</v>
      </c>
      <c r="J214" s="19" t="s">
        <v>146</v>
      </c>
      <c r="K214" s="19" t="s">
        <v>171</v>
      </c>
      <c r="L214" s="19" t="s">
        <v>148</v>
      </c>
      <c r="M214" s="19" t="s">
        <v>148</v>
      </c>
      <c r="N214" s="19" t="s">
        <v>148</v>
      </c>
      <c r="O214" s="19" t="s">
        <v>149</v>
      </c>
      <c r="P214" s="19" t="s">
        <v>149</v>
      </c>
      <c r="Q214" s="19" t="s">
        <v>3634</v>
      </c>
      <c r="R214" s="19" t="s">
        <v>3635</v>
      </c>
      <c r="S214" s="19" t="s">
        <v>3636</v>
      </c>
      <c r="T214" s="19" t="s">
        <v>249</v>
      </c>
      <c r="U214" s="19" t="s">
        <v>249</v>
      </c>
      <c r="V214" s="19" t="s">
        <v>983</v>
      </c>
      <c r="W214" s="19" t="s">
        <v>3634</v>
      </c>
      <c r="X214" s="19" t="s">
        <v>3637</v>
      </c>
      <c r="Y214" s="19" t="s">
        <v>3636</v>
      </c>
      <c r="Z214" s="19" t="s">
        <v>249</v>
      </c>
      <c r="AA214" s="19" t="s">
        <v>249</v>
      </c>
      <c r="AB214" s="19" t="s">
        <v>983</v>
      </c>
      <c r="AC214" s="19" t="s">
        <v>3634</v>
      </c>
      <c r="AD214" s="19" t="s">
        <v>3637</v>
      </c>
      <c r="AE214" s="19" t="s">
        <v>154</v>
      </c>
      <c r="AF214" s="19" t="s">
        <v>146</v>
      </c>
      <c r="AG214" s="19" t="s">
        <v>3638</v>
      </c>
      <c r="AH214" s="19">
        <v>2004</v>
      </c>
      <c r="AI214" s="19" t="s">
        <v>3639</v>
      </c>
      <c r="AJ214" s="19" t="s">
        <v>380</v>
      </c>
      <c r="AK214" s="19">
        <v>1234</v>
      </c>
      <c r="AL214" s="19">
        <v>2400</v>
      </c>
      <c r="AM214" s="19">
        <v>51.42</v>
      </c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 t="s">
        <v>157</v>
      </c>
      <c r="BG214" s="19" t="s">
        <v>146</v>
      </c>
      <c r="BH214" s="19" t="s">
        <v>3640</v>
      </c>
      <c r="BI214" s="19">
        <v>2008</v>
      </c>
      <c r="BJ214" s="19" t="s">
        <v>3641</v>
      </c>
      <c r="BK214" s="19" t="s">
        <v>380</v>
      </c>
      <c r="BL214" s="19">
        <v>440</v>
      </c>
      <c r="BM214" s="19">
        <v>800</v>
      </c>
      <c r="BN214" s="19">
        <v>55</v>
      </c>
      <c r="BO214" s="19" t="s">
        <v>159</v>
      </c>
      <c r="BP214" s="19" t="s">
        <v>146</v>
      </c>
      <c r="BQ214" s="19" t="s">
        <v>3642</v>
      </c>
      <c r="BR214" s="19">
        <v>2006</v>
      </c>
      <c r="BS214" s="19" t="s">
        <v>3643</v>
      </c>
      <c r="BT214" s="19" t="s">
        <v>380</v>
      </c>
      <c r="BU214" s="19">
        <v>684</v>
      </c>
      <c r="BV214" s="19">
        <v>1000</v>
      </c>
      <c r="BW214" s="19">
        <v>68.4</v>
      </c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 t="s">
        <v>162</v>
      </c>
      <c r="DW214" s="19" t="s">
        <v>146</v>
      </c>
      <c r="DX214" s="19">
        <v>2011</v>
      </c>
      <c r="DY214" s="19">
        <v>89</v>
      </c>
      <c r="DZ214" s="19">
        <v>150</v>
      </c>
      <c r="EA214" s="19">
        <v>59.33</v>
      </c>
      <c r="EB214" s="19" t="s">
        <v>171</v>
      </c>
      <c r="EC214" s="19" t="s">
        <v>249</v>
      </c>
      <c r="ED214" s="19" t="s">
        <v>249</v>
      </c>
      <c r="EE214" s="19" t="s">
        <v>297</v>
      </c>
      <c r="EF214" s="19" t="s">
        <v>3644</v>
      </c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21">
        <v>15.425</v>
      </c>
      <c r="FI214" s="21">
        <v>20.52</v>
      </c>
      <c r="FJ214" s="21">
        <v>11.8667</v>
      </c>
      <c r="FK214" s="21">
        <v>5.5</v>
      </c>
      <c r="FL214" s="21">
        <v>0</v>
      </c>
      <c r="FM214" s="21">
        <v>0</v>
      </c>
      <c r="FN214" s="21">
        <v>53.3117</v>
      </c>
      <c r="FO214" s="19"/>
      <c r="FP214" s="19"/>
      <c r="FQ214" s="19"/>
      <c r="FR214" s="19"/>
    </row>
    <row r="215" spans="1:174" s="2" customFormat="1" ht="15">
      <c r="A215" s="25">
        <v>214</v>
      </c>
      <c r="B215" s="20" t="s">
        <v>3645</v>
      </c>
      <c r="C215" s="19" t="s">
        <v>420</v>
      </c>
      <c r="D215" s="19" t="s">
        <v>3646</v>
      </c>
      <c r="E215" s="19" t="s">
        <v>3647</v>
      </c>
      <c r="F215" s="19" t="s">
        <v>3648</v>
      </c>
      <c r="G215" s="19" t="s">
        <v>144</v>
      </c>
      <c r="H215" s="19" t="s">
        <v>164</v>
      </c>
      <c r="I215" s="19" t="s">
        <v>146</v>
      </c>
      <c r="J215" s="19" t="s">
        <v>146</v>
      </c>
      <c r="K215" s="19" t="s">
        <v>171</v>
      </c>
      <c r="L215" s="19" t="s">
        <v>148</v>
      </c>
      <c r="M215" s="19" t="s">
        <v>148</v>
      </c>
      <c r="N215" s="19" t="s">
        <v>148</v>
      </c>
      <c r="O215" s="19" t="s">
        <v>149</v>
      </c>
      <c r="P215" s="19" t="s">
        <v>149</v>
      </c>
      <c r="Q215" s="19" t="s">
        <v>3649</v>
      </c>
      <c r="R215" s="19" t="s">
        <v>3650</v>
      </c>
      <c r="S215" s="19" t="s">
        <v>3651</v>
      </c>
      <c r="T215" s="19" t="s">
        <v>344</v>
      </c>
      <c r="U215" s="19" t="s">
        <v>344</v>
      </c>
      <c r="V215" s="19" t="s">
        <v>403</v>
      </c>
      <c r="W215" s="19" t="s">
        <v>3649</v>
      </c>
      <c r="X215" s="19" t="s">
        <v>3652</v>
      </c>
      <c r="Y215" s="19" t="s">
        <v>3651</v>
      </c>
      <c r="Z215" s="19" t="s">
        <v>344</v>
      </c>
      <c r="AA215" s="19" t="s">
        <v>344</v>
      </c>
      <c r="AB215" s="19" t="s">
        <v>403</v>
      </c>
      <c r="AC215" s="19" t="s">
        <v>3649</v>
      </c>
      <c r="AD215" s="19" t="s">
        <v>3652</v>
      </c>
      <c r="AE215" s="19" t="s">
        <v>154</v>
      </c>
      <c r="AF215" s="19" t="s">
        <v>146</v>
      </c>
      <c r="AG215" s="19" t="s">
        <v>3653</v>
      </c>
      <c r="AH215" s="19">
        <v>2005</v>
      </c>
      <c r="AI215" s="19" t="s">
        <v>3654</v>
      </c>
      <c r="AJ215" s="19" t="s">
        <v>161</v>
      </c>
      <c r="AK215" s="19">
        <v>1393</v>
      </c>
      <c r="AL215" s="19">
        <v>2400</v>
      </c>
      <c r="AM215" s="19">
        <v>58.04</v>
      </c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 t="s">
        <v>157</v>
      </c>
      <c r="BG215" s="19" t="s">
        <v>146</v>
      </c>
      <c r="BH215" s="19" t="s">
        <v>3655</v>
      </c>
      <c r="BI215" s="19">
        <v>2009</v>
      </c>
      <c r="BJ215" s="19" t="s">
        <v>471</v>
      </c>
      <c r="BK215" s="19" t="s">
        <v>161</v>
      </c>
      <c r="BL215" s="19">
        <v>979</v>
      </c>
      <c r="BM215" s="19">
        <v>1600</v>
      </c>
      <c r="BN215" s="19">
        <v>61.19</v>
      </c>
      <c r="BO215" s="19" t="s">
        <v>159</v>
      </c>
      <c r="BP215" s="19" t="s">
        <v>146</v>
      </c>
      <c r="BQ215" s="19" t="s">
        <v>3656</v>
      </c>
      <c r="BR215" s="19">
        <v>2007</v>
      </c>
      <c r="BS215" s="19" t="s">
        <v>405</v>
      </c>
      <c r="BT215" s="19" t="s">
        <v>156</v>
      </c>
      <c r="BU215" s="19">
        <v>717</v>
      </c>
      <c r="BV215" s="19">
        <v>1150</v>
      </c>
      <c r="BW215" s="19">
        <v>62.35</v>
      </c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 t="s">
        <v>162</v>
      </c>
      <c r="DW215" s="19" t="s">
        <v>146</v>
      </c>
      <c r="DX215" s="19">
        <v>2011</v>
      </c>
      <c r="DY215" s="19">
        <v>83</v>
      </c>
      <c r="DZ215" s="19">
        <v>150</v>
      </c>
      <c r="EA215" s="19">
        <v>55.33</v>
      </c>
      <c r="EB215" s="19" t="s">
        <v>171</v>
      </c>
      <c r="EC215" s="19" t="s">
        <v>715</v>
      </c>
      <c r="ED215" s="19" t="s">
        <v>715</v>
      </c>
      <c r="EE215" s="19" t="s">
        <v>2396</v>
      </c>
      <c r="EF215" s="19" t="s">
        <v>3657</v>
      </c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21">
        <v>17.4125</v>
      </c>
      <c r="FI215" s="21">
        <v>18.7043</v>
      </c>
      <c r="FJ215" s="21">
        <v>11.0667</v>
      </c>
      <c r="FK215" s="21">
        <v>6.1188</v>
      </c>
      <c r="FL215" s="21">
        <v>0</v>
      </c>
      <c r="FM215" s="21">
        <v>0</v>
      </c>
      <c r="FN215" s="21">
        <v>53.302299999999995</v>
      </c>
      <c r="FO215" s="19"/>
      <c r="FP215" s="19"/>
      <c r="FQ215" s="19"/>
      <c r="FR215" s="19"/>
    </row>
    <row r="216" spans="1:174" s="2" customFormat="1" ht="15">
      <c r="A216" s="25">
        <v>215</v>
      </c>
      <c r="B216" s="20" t="s">
        <v>3658</v>
      </c>
      <c r="C216" s="19" t="s">
        <v>641</v>
      </c>
      <c r="D216" s="19" t="s">
        <v>3659</v>
      </c>
      <c r="E216" s="19" t="s">
        <v>1109</v>
      </c>
      <c r="F216" s="19" t="s">
        <v>3660</v>
      </c>
      <c r="G216" s="19" t="s">
        <v>144</v>
      </c>
      <c r="H216" s="19" t="s">
        <v>145</v>
      </c>
      <c r="I216" s="19" t="s">
        <v>146</v>
      </c>
      <c r="J216" s="19" t="s">
        <v>146</v>
      </c>
      <c r="K216" s="19" t="s">
        <v>171</v>
      </c>
      <c r="L216" s="19" t="s">
        <v>148</v>
      </c>
      <c r="M216" s="19" t="s">
        <v>148</v>
      </c>
      <c r="N216" s="19" t="s">
        <v>148</v>
      </c>
      <c r="O216" s="19" t="s">
        <v>149</v>
      </c>
      <c r="P216" s="19" t="s">
        <v>149</v>
      </c>
      <c r="Q216" s="19" t="s">
        <v>3661</v>
      </c>
      <c r="R216" s="19" t="s">
        <v>3662</v>
      </c>
      <c r="S216" s="19" t="s">
        <v>3663</v>
      </c>
      <c r="T216" s="19" t="s">
        <v>3664</v>
      </c>
      <c r="U216" s="19" t="s">
        <v>241</v>
      </c>
      <c r="V216" s="19" t="s">
        <v>2183</v>
      </c>
      <c r="W216" s="19" t="s">
        <v>3661</v>
      </c>
      <c r="X216" s="19" t="s">
        <v>3662</v>
      </c>
      <c r="Y216" s="19" t="s">
        <v>3663</v>
      </c>
      <c r="Z216" s="19" t="s">
        <v>3664</v>
      </c>
      <c r="AA216" s="19" t="s">
        <v>241</v>
      </c>
      <c r="AB216" s="19" t="s">
        <v>2183</v>
      </c>
      <c r="AC216" s="19" t="s">
        <v>3661</v>
      </c>
      <c r="AD216" s="19" t="s">
        <v>3662</v>
      </c>
      <c r="AE216" s="19" t="s">
        <v>154</v>
      </c>
      <c r="AF216" s="19" t="s">
        <v>146</v>
      </c>
      <c r="AG216" s="19" t="s">
        <v>3665</v>
      </c>
      <c r="AH216" s="19">
        <v>2002</v>
      </c>
      <c r="AI216" s="19" t="s">
        <v>3666</v>
      </c>
      <c r="AJ216" s="19" t="s">
        <v>3667</v>
      </c>
      <c r="AK216" s="19">
        <v>774</v>
      </c>
      <c r="AL216" s="19">
        <v>1450</v>
      </c>
      <c r="AM216" s="19">
        <v>53.38</v>
      </c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 t="s">
        <v>157</v>
      </c>
      <c r="BG216" s="19" t="s">
        <v>146</v>
      </c>
      <c r="BH216" s="19" t="s">
        <v>3668</v>
      </c>
      <c r="BI216" s="19">
        <v>2010</v>
      </c>
      <c r="BJ216" s="19" t="s">
        <v>474</v>
      </c>
      <c r="BK216" s="19" t="s">
        <v>161</v>
      </c>
      <c r="BL216" s="19">
        <v>428</v>
      </c>
      <c r="BM216" s="19">
        <v>800</v>
      </c>
      <c r="BN216" s="19">
        <v>53.5</v>
      </c>
      <c r="BO216" s="19" t="s">
        <v>159</v>
      </c>
      <c r="BP216" s="19" t="s">
        <v>146</v>
      </c>
      <c r="BQ216" s="19" t="s">
        <v>3669</v>
      </c>
      <c r="BR216" s="19">
        <v>2007</v>
      </c>
      <c r="BS216" s="19" t="s">
        <v>3670</v>
      </c>
      <c r="BT216" s="19" t="s">
        <v>156</v>
      </c>
      <c r="BU216" s="19">
        <v>776</v>
      </c>
      <c r="BV216" s="19">
        <v>1150</v>
      </c>
      <c r="BW216" s="19">
        <v>67.48</v>
      </c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 t="s">
        <v>162</v>
      </c>
      <c r="DW216" s="19" t="s">
        <v>146</v>
      </c>
      <c r="DX216" s="19">
        <v>2011</v>
      </c>
      <c r="DY216" s="19">
        <v>87</v>
      </c>
      <c r="DZ216" s="19">
        <v>150</v>
      </c>
      <c r="EA216" s="19">
        <v>58</v>
      </c>
      <c r="EB216" s="19" t="s">
        <v>171</v>
      </c>
      <c r="EC216" s="19" t="s">
        <v>241</v>
      </c>
      <c r="ED216" s="19" t="s">
        <v>373</v>
      </c>
      <c r="EE216" s="19" t="s">
        <v>3671</v>
      </c>
      <c r="EF216" s="19" t="s">
        <v>1415</v>
      </c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21">
        <v>16.0138</v>
      </c>
      <c r="FI216" s="21">
        <v>20.2435</v>
      </c>
      <c r="FJ216" s="21">
        <v>11.6</v>
      </c>
      <c r="FK216" s="21">
        <v>5.35</v>
      </c>
      <c r="FL216" s="21">
        <v>0</v>
      </c>
      <c r="FM216" s="21">
        <v>0</v>
      </c>
      <c r="FN216" s="21">
        <v>53.207300000000004</v>
      </c>
      <c r="FO216" s="19"/>
      <c r="FP216" s="19"/>
      <c r="FQ216" s="19"/>
      <c r="FR216" s="19"/>
    </row>
    <row r="217" spans="1:174" s="2" customFormat="1" ht="15">
      <c r="A217" s="25">
        <v>216</v>
      </c>
      <c r="B217" s="20" t="s">
        <v>3672</v>
      </c>
      <c r="C217" s="19" t="s">
        <v>709</v>
      </c>
      <c r="D217" s="19" t="s">
        <v>300</v>
      </c>
      <c r="E217" s="19" t="s">
        <v>626</v>
      </c>
      <c r="F217" s="19" t="s">
        <v>3673</v>
      </c>
      <c r="G217" s="19" t="s">
        <v>144</v>
      </c>
      <c r="H217" s="19" t="s">
        <v>164</v>
      </c>
      <c r="I217" s="19" t="s">
        <v>146</v>
      </c>
      <c r="J217" s="19" t="s">
        <v>146</v>
      </c>
      <c r="K217" s="19" t="s">
        <v>171</v>
      </c>
      <c r="L217" s="19" t="s">
        <v>148</v>
      </c>
      <c r="M217" s="19" t="s">
        <v>148</v>
      </c>
      <c r="N217" s="19" t="s">
        <v>148</v>
      </c>
      <c r="O217" s="19" t="s">
        <v>149</v>
      </c>
      <c r="P217" s="19" t="s">
        <v>149</v>
      </c>
      <c r="Q217" s="19" t="s">
        <v>3674</v>
      </c>
      <c r="R217" s="19" t="s">
        <v>3675</v>
      </c>
      <c r="S217" s="19" t="s">
        <v>3676</v>
      </c>
      <c r="T217" s="19" t="s">
        <v>241</v>
      </c>
      <c r="U217" s="19" t="s">
        <v>241</v>
      </c>
      <c r="V217" s="19" t="s">
        <v>3677</v>
      </c>
      <c r="W217" s="19" t="s">
        <v>3674</v>
      </c>
      <c r="X217" s="19" t="s">
        <v>3675</v>
      </c>
      <c r="Y217" s="19" t="s">
        <v>3676</v>
      </c>
      <c r="Z217" s="19" t="s">
        <v>241</v>
      </c>
      <c r="AA217" s="19" t="s">
        <v>241</v>
      </c>
      <c r="AB217" s="19" t="s">
        <v>3677</v>
      </c>
      <c r="AC217" s="19" t="s">
        <v>3674</v>
      </c>
      <c r="AD217" s="19" t="s">
        <v>3675</v>
      </c>
      <c r="AE217" s="19" t="s">
        <v>154</v>
      </c>
      <c r="AF217" s="19" t="s">
        <v>146</v>
      </c>
      <c r="AG217" s="19" t="s">
        <v>3678</v>
      </c>
      <c r="AH217" s="19">
        <v>2003</v>
      </c>
      <c r="AI217" s="19" t="s">
        <v>3679</v>
      </c>
      <c r="AJ217" s="19" t="s">
        <v>166</v>
      </c>
      <c r="AK217" s="19">
        <v>1388</v>
      </c>
      <c r="AL217" s="19">
        <v>2400</v>
      </c>
      <c r="AM217" s="19">
        <v>57.83</v>
      </c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 t="s">
        <v>157</v>
      </c>
      <c r="BG217" s="19" t="s">
        <v>146</v>
      </c>
      <c r="BH217" s="19" t="s">
        <v>3680</v>
      </c>
      <c r="BI217" s="19">
        <v>2005</v>
      </c>
      <c r="BJ217" s="19" t="s">
        <v>724</v>
      </c>
      <c r="BK217" s="19" t="s">
        <v>166</v>
      </c>
      <c r="BL217" s="19">
        <v>440</v>
      </c>
      <c r="BM217" s="19">
        <v>800</v>
      </c>
      <c r="BN217" s="19">
        <v>55</v>
      </c>
      <c r="BO217" s="19" t="s">
        <v>159</v>
      </c>
      <c r="BP217" s="19" t="s">
        <v>146</v>
      </c>
      <c r="BQ217" s="19" t="s">
        <v>3681</v>
      </c>
      <c r="BR217" s="19">
        <v>2006</v>
      </c>
      <c r="BS217" s="19" t="s">
        <v>3682</v>
      </c>
      <c r="BT217" s="19" t="s">
        <v>1933</v>
      </c>
      <c r="BU217" s="19">
        <v>618</v>
      </c>
      <c r="BV217" s="19">
        <v>1000</v>
      </c>
      <c r="BW217" s="19">
        <v>61.8</v>
      </c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 t="s">
        <v>162</v>
      </c>
      <c r="DW217" s="19" t="s">
        <v>146</v>
      </c>
      <c r="DX217" s="19">
        <v>2012</v>
      </c>
      <c r="DY217" s="19">
        <v>88</v>
      </c>
      <c r="DZ217" s="19">
        <v>150</v>
      </c>
      <c r="EA217" s="19">
        <v>58.67</v>
      </c>
      <c r="EB217" s="19" t="s">
        <v>171</v>
      </c>
      <c r="EC217" s="19" t="s">
        <v>241</v>
      </c>
      <c r="ED217" s="19" t="s">
        <v>172</v>
      </c>
      <c r="EE217" s="19" t="s">
        <v>2415</v>
      </c>
      <c r="EF217" s="19" t="s">
        <v>3683</v>
      </c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21">
        <v>17.35</v>
      </c>
      <c r="FI217" s="21">
        <v>18.54</v>
      </c>
      <c r="FJ217" s="21">
        <v>11.7333</v>
      </c>
      <c r="FK217" s="21">
        <v>5.5</v>
      </c>
      <c r="FL217" s="21">
        <v>0</v>
      </c>
      <c r="FM217" s="21">
        <v>0</v>
      </c>
      <c r="FN217" s="21">
        <v>53.1233</v>
      </c>
      <c r="FO217" s="19"/>
      <c r="FP217" s="19"/>
      <c r="FQ217" s="19"/>
      <c r="FR217" s="19"/>
    </row>
    <row r="218" spans="1:174" s="2" customFormat="1" ht="15">
      <c r="A218" s="25">
        <v>217</v>
      </c>
      <c r="B218" s="20" t="s">
        <v>3684</v>
      </c>
      <c r="C218" s="19" t="s">
        <v>237</v>
      </c>
      <c r="D218" s="19" t="s">
        <v>684</v>
      </c>
      <c r="E218" s="19" t="s">
        <v>605</v>
      </c>
      <c r="F218" s="19" t="s">
        <v>741</v>
      </c>
      <c r="G218" s="19" t="s">
        <v>144</v>
      </c>
      <c r="H218" s="19" t="s">
        <v>164</v>
      </c>
      <c r="I218" s="19" t="s">
        <v>146</v>
      </c>
      <c r="J218" s="19" t="s">
        <v>146</v>
      </c>
      <c r="K218" s="19" t="s">
        <v>171</v>
      </c>
      <c r="L218" s="19" t="s">
        <v>148</v>
      </c>
      <c r="M218" s="19" t="s">
        <v>148</v>
      </c>
      <c r="N218" s="19" t="s">
        <v>148</v>
      </c>
      <c r="O218" s="19" t="s">
        <v>149</v>
      </c>
      <c r="P218" s="19" t="s">
        <v>149</v>
      </c>
      <c r="Q218" s="19" t="s">
        <v>3685</v>
      </c>
      <c r="R218" s="19" t="s">
        <v>3686</v>
      </c>
      <c r="S218" s="19" t="s">
        <v>3687</v>
      </c>
      <c r="T218" s="19" t="s">
        <v>343</v>
      </c>
      <c r="U218" s="19" t="s">
        <v>344</v>
      </c>
      <c r="V218" s="19" t="s">
        <v>689</v>
      </c>
      <c r="W218" s="19" t="s">
        <v>3685</v>
      </c>
      <c r="X218" s="19" t="s">
        <v>3688</v>
      </c>
      <c r="Y218" s="19" t="s">
        <v>3687</v>
      </c>
      <c r="Z218" s="19" t="s">
        <v>343</v>
      </c>
      <c r="AA218" s="19" t="s">
        <v>344</v>
      </c>
      <c r="AB218" s="19" t="s">
        <v>689</v>
      </c>
      <c r="AC218" s="19" t="s">
        <v>3685</v>
      </c>
      <c r="AD218" s="19" t="s">
        <v>3688</v>
      </c>
      <c r="AE218" s="19" t="s">
        <v>154</v>
      </c>
      <c r="AF218" s="19" t="s">
        <v>146</v>
      </c>
      <c r="AG218" s="19" t="s">
        <v>3689</v>
      </c>
      <c r="AH218" s="19">
        <v>2009</v>
      </c>
      <c r="AI218" s="19" t="s">
        <v>3690</v>
      </c>
      <c r="AJ218" s="19" t="s">
        <v>156</v>
      </c>
      <c r="AK218" s="19">
        <v>1309</v>
      </c>
      <c r="AL218" s="19">
        <v>2400</v>
      </c>
      <c r="AM218" s="19">
        <v>54.54</v>
      </c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 t="s">
        <v>157</v>
      </c>
      <c r="BG218" s="19" t="s">
        <v>146</v>
      </c>
      <c r="BH218" s="19" t="s">
        <v>3691</v>
      </c>
      <c r="BI218" s="19">
        <v>2012</v>
      </c>
      <c r="BJ218" s="19" t="s">
        <v>167</v>
      </c>
      <c r="BK218" s="19" t="s">
        <v>156</v>
      </c>
      <c r="BL218" s="19">
        <v>358</v>
      </c>
      <c r="BM218" s="19">
        <v>800</v>
      </c>
      <c r="BN218" s="19">
        <v>44.75</v>
      </c>
      <c r="BO218" s="19" t="s">
        <v>159</v>
      </c>
      <c r="BP218" s="19" t="s">
        <v>146</v>
      </c>
      <c r="BQ218" s="19" t="s">
        <v>3692</v>
      </c>
      <c r="BR218" s="19">
        <v>2010</v>
      </c>
      <c r="BS218" s="19" t="s">
        <v>1107</v>
      </c>
      <c r="BT218" s="19" t="s">
        <v>156</v>
      </c>
      <c r="BU218" s="19">
        <v>778</v>
      </c>
      <c r="BV218" s="19">
        <v>1100</v>
      </c>
      <c r="BW218" s="19">
        <v>70.73</v>
      </c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 t="s">
        <v>162</v>
      </c>
      <c r="DW218" s="19" t="s">
        <v>146</v>
      </c>
      <c r="DX218" s="19">
        <v>2011</v>
      </c>
      <c r="DY218" s="19">
        <v>83</v>
      </c>
      <c r="DZ218" s="19">
        <v>150</v>
      </c>
      <c r="EA218" s="19">
        <v>55.33</v>
      </c>
      <c r="EB218" s="19" t="s">
        <v>171</v>
      </c>
      <c r="EC218" s="19" t="s">
        <v>344</v>
      </c>
      <c r="ED218" s="19" t="s">
        <v>1280</v>
      </c>
      <c r="EE218" s="19" t="s">
        <v>943</v>
      </c>
      <c r="EF218" s="19" t="s">
        <v>3693</v>
      </c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21">
        <v>16.3625</v>
      </c>
      <c r="FI218" s="21">
        <v>21.2182</v>
      </c>
      <c r="FJ218" s="21">
        <v>11.0667</v>
      </c>
      <c r="FK218" s="21">
        <v>4.475</v>
      </c>
      <c r="FL218" s="21">
        <v>0</v>
      </c>
      <c r="FM218" s="21">
        <v>0</v>
      </c>
      <c r="FN218" s="21">
        <v>53.122400000000006</v>
      </c>
      <c r="FO218" s="19"/>
      <c r="FP218" s="19"/>
      <c r="FQ218" s="19"/>
      <c r="FR218" s="19"/>
    </row>
    <row r="219" spans="1:174" s="2" customFormat="1" ht="15">
      <c r="A219" s="25">
        <v>218</v>
      </c>
      <c r="B219" s="9" t="s">
        <v>3694</v>
      </c>
      <c r="C219" s="9" t="s">
        <v>3695</v>
      </c>
      <c r="D219" s="9" t="s">
        <v>3696</v>
      </c>
      <c r="E219" s="9" t="s">
        <v>420</v>
      </c>
      <c r="F219" s="9" t="s">
        <v>3697</v>
      </c>
      <c r="G219" s="9" t="s">
        <v>144</v>
      </c>
      <c r="H219" s="9" t="s">
        <v>164</v>
      </c>
      <c r="I219" s="9" t="s">
        <v>146</v>
      </c>
      <c r="J219" s="9" t="s">
        <v>146</v>
      </c>
      <c r="K219" s="9" t="s">
        <v>147</v>
      </c>
      <c r="L219" s="9" t="s">
        <v>148</v>
      </c>
      <c r="M219" s="9" t="s">
        <v>148</v>
      </c>
      <c r="N219" s="9" t="s">
        <v>148</v>
      </c>
      <c r="O219" s="9" t="s">
        <v>149</v>
      </c>
      <c r="P219" s="9" t="s">
        <v>149</v>
      </c>
      <c r="Q219" s="9" t="s">
        <v>3698</v>
      </c>
      <c r="R219" s="9" t="s">
        <v>3699</v>
      </c>
      <c r="S219" s="9" t="s">
        <v>3700</v>
      </c>
      <c r="T219" s="9" t="s">
        <v>1091</v>
      </c>
      <c r="U219" s="9" t="s">
        <v>1035</v>
      </c>
      <c r="V219" s="9" t="s">
        <v>3701</v>
      </c>
      <c r="W219" s="9" t="s">
        <v>3702</v>
      </c>
      <c r="X219" s="9" t="s">
        <v>3699</v>
      </c>
      <c r="Y219" s="9" t="s">
        <v>3700</v>
      </c>
      <c r="Z219" s="9" t="s">
        <v>1091</v>
      </c>
      <c r="AA219" s="9" t="s">
        <v>1035</v>
      </c>
      <c r="AB219" s="9" t="s">
        <v>3701</v>
      </c>
      <c r="AC219" s="9" t="s">
        <v>3702</v>
      </c>
      <c r="AD219" s="9" t="s">
        <v>3699</v>
      </c>
      <c r="AE219" s="9" t="s">
        <v>154</v>
      </c>
      <c r="AF219" s="9" t="s">
        <v>146</v>
      </c>
      <c r="AG219" s="9" t="s">
        <v>3703</v>
      </c>
      <c r="AH219" s="9">
        <v>2007</v>
      </c>
      <c r="AI219" s="9" t="s">
        <v>1650</v>
      </c>
      <c r="AJ219" s="9" t="s">
        <v>436</v>
      </c>
      <c r="AK219" s="9">
        <v>1473</v>
      </c>
      <c r="AL219" s="9">
        <v>2400</v>
      </c>
      <c r="AM219" s="9">
        <v>61.38</v>
      </c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 t="s">
        <v>157</v>
      </c>
      <c r="BG219" s="9" t="s">
        <v>146</v>
      </c>
      <c r="BH219" s="9" t="s">
        <v>3704</v>
      </c>
      <c r="BI219" s="9">
        <v>2010</v>
      </c>
      <c r="BJ219" s="9" t="s">
        <v>167</v>
      </c>
      <c r="BK219" s="9" t="s">
        <v>436</v>
      </c>
      <c r="BL219" s="9">
        <v>468</v>
      </c>
      <c r="BM219" s="9">
        <v>800</v>
      </c>
      <c r="BN219" s="9">
        <v>58.5</v>
      </c>
      <c r="BO219" s="9" t="s">
        <v>159</v>
      </c>
      <c r="BP219" s="9" t="s">
        <v>146</v>
      </c>
      <c r="BQ219" s="9" t="s">
        <v>3705</v>
      </c>
      <c r="BR219" s="9">
        <v>2008</v>
      </c>
      <c r="BS219" s="9" t="s">
        <v>1581</v>
      </c>
      <c r="BT219" s="9" t="s">
        <v>191</v>
      </c>
      <c r="BU219" s="9">
        <v>660</v>
      </c>
      <c r="BV219" s="9">
        <v>1000</v>
      </c>
      <c r="BW219" s="9">
        <v>66</v>
      </c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 t="s">
        <v>162</v>
      </c>
      <c r="DW219" s="9" t="s">
        <v>146</v>
      </c>
      <c r="DX219" s="9">
        <v>2011</v>
      </c>
      <c r="DY219" s="9">
        <v>93</v>
      </c>
      <c r="DZ219" s="9">
        <v>150</v>
      </c>
      <c r="EA219" s="9">
        <v>62</v>
      </c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12">
        <v>18.4125</v>
      </c>
      <c r="FI219" s="12">
        <v>19.8</v>
      </c>
      <c r="FJ219" s="12">
        <v>12.4</v>
      </c>
      <c r="FK219" s="12">
        <v>5.85</v>
      </c>
      <c r="FL219" s="12">
        <v>0</v>
      </c>
      <c r="FM219" s="12">
        <v>0</v>
      </c>
      <c r="FN219" s="12">
        <v>56.462500000000006</v>
      </c>
      <c r="FO219" s="9"/>
      <c r="FP219" s="9"/>
      <c r="FQ219" s="9"/>
      <c r="FR219" s="9"/>
    </row>
    <row r="220" spans="1:174" s="2" customFormat="1" ht="15">
      <c r="A220" s="25">
        <v>219</v>
      </c>
      <c r="B220" s="9" t="s">
        <v>3707</v>
      </c>
      <c r="C220" s="9" t="s">
        <v>3708</v>
      </c>
      <c r="D220" s="9" t="s">
        <v>888</v>
      </c>
      <c r="E220" s="9" t="s">
        <v>3709</v>
      </c>
      <c r="F220" s="9" t="s">
        <v>3710</v>
      </c>
      <c r="G220" s="9" t="s">
        <v>144</v>
      </c>
      <c r="H220" s="9" t="s">
        <v>145</v>
      </c>
      <c r="I220" s="9" t="s">
        <v>146</v>
      </c>
      <c r="J220" s="9" t="s">
        <v>146</v>
      </c>
      <c r="K220" s="9" t="s">
        <v>147</v>
      </c>
      <c r="L220" s="9" t="s">
        <v>148</v>
      </c>
      <c r="M220" s="9" t="s">
        <v>148</v>
      </c>
      <c r="N220" s="9" t="s">
        <v>148</v>
      </c>
      <c r="O220" s="9" t="s">
        <v>149</v>
      </c>
      <c r="P220" s="9" t="s">
        <v>149</v>
      </c>
      <c r="Q220" s="9" t="s">
        <v>3711</v>
      </c>
      <c r="R220" s="9" t="s">
        <v>3712</v>
      </c>
      <c r="S220" s="9" t="s">
        <v>3713</v>
      </c>
      <c r="T220" s="9" t="s">
        <v>853</v>
      </c>
      <c r="U220" s="9" t="s">
        <v>152</v>
      </c>
      <c r="V220" s="9" t="s">
        <v>944</v>
      </c>
      <c r="W220" s="9" t="s">
        <v>3711</v>
      </c>
      <c r="X220" s="9" t="s">
        <v>3714</v>
      </c>
      <c r="Y220" s="9" t="s">
        <v>3713</v>
      </c>
      <c r="Z220" s="9" t="s">
        <v>853</v>
      </c>
      <c r="AA220" s="9" t="s">
        <v>152</v>
      </c>
      <c r="AB220" s="9" t="s">
        <v>944</v>
      </c>
      <c r="AC220" s="9" t="s">
        <v>3711</v>
      </c>
      <c r="AD220" s="9" t="s">
        <v>3714</v>
      </c>
      <c r="AE220" s="9" t="s">
        <v>154</v>
      </c>
      <c r="AF220" s="9" t="s">
        <v>146</v>
      </c>
      <c r="AG220" s="9" t="s">
        <v>3715</v>
      </c>
      <c r="AH220" s="9">
        <v>2005</v>
      </c>
      <c r="AI220" s="9" t="s">
        <v>3716</v>
      </c>
      <c r="AJ220" s="9" t="s">
        <v>175</v>
      </c>
      <c r="AK220" s="9">
        <v>1456</v>
      </c>
      <c r="AL220" s="9">
        <v>2400</v>
      </c>
      <c r="AM220" s="9">
        <v>60.67</v>
      </c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 t="s">
        <v>157</v>
      </c>
      <c r="BG220" s="9" t="s">
        <v>146</v>
      </c>
      <c r="BH220" s="9" t="s">
        <v>3717</v>
      </c>
      <c r="BI220" s="9">
        <v>2012</v>
      </c>
      <c r="BJ220" s="9" t="s">
        <v>167</v>
      </c>
      <c r="BK220" s="9" t="s">
        <v>175</v>
      </c>
      <c r="BL220" s="9">
        <v>430</v>
      </c>
      <c r="BM220" s="9">
        <v>800</v>
      </c>
      <c r="BN220" s="9">
        <v>53.75</v>
      </c>
      <c r="BO220" s="9" t="s">
        <v>159</v>
      </c>
      <c r="BP220" s="9" t="s">
        <v>146</v>
      </c>
      <c r="BQ220" s="9" t="s">
        <v>3718</v>
      </c>
      <c r="BR220" s="9">
        <v>2006</v>
      </c>
      <c r="BS220" s="9" t="s">
        <v>3719</v>
      </c>
      <c r="BT220" s="9" t="s">
        <v>175</v>
      </c>
      <c r="BU220" s="9">
        <v>834</v>
      </c>
      <c r="BV220" s="9">
        <v>1200</v>
      </c>
      <c r="BW220" s="9">
        <v>69.5</v>
      </c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 t="s">
        <v>162</v>
      </c>
      <c r="DW220" s="9" t="s">
        <v>146</v>
      </c>
      <c r="DX220" s="9">
        <v>2011</v>
      </c>
      <c r="DY220" s="9">
        <v>90</v>
      </c>
      <c r="DZ220" s="9">
        <v>150</v>
      </c>
      <c r="EA220" s="9">
        <v>60</v>
      </c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12">
        <v>18.2</v>
      </c>
      <c r="FI220" s="12">
        <v>20.85</v>
      </c>
      <c r="FJ220" s="12">
        <v>12</v>
      </c>
      <c r="FK220" s="12">
        <v>5.375</v>
      </c>
      <c r="FL220" s="12">
        <v>0</v>
      </c>
      <c r="FM220" s="12">
        <v>0</v>
      </c>
      <c r="FN220" s="12">
        <v>56.425</v>
      </c>
      <c r="FO220" s="9"/>
      <c r="FP220" s="9"/>
      <c r="FQ220" s="9"/>
      <c r="FR220" s="9"/>
    </row>
    <row r="221" spans="1:174" s="2" customFormat="1" ht="15">
      <c r="A221" s="25">
        <v>220</v>
      </c>
      <c r="B221" s="9" t="s">
        <v>3720</v>
      </c>
      <c r="C221" s="9" t="s">
        <v>3721</v>
      </c>
      <c r="D221" s="9" t="s">
        <v>256</v>
      </c>
      <c r="E221" s="9" t="s">
        <v>420</v>
      </c>
      <c r="F221" s="9" t="s">
        <v>3722</v>
      </c>
      <c r="G221" s="9" t="s">
        <v>163</v>
      </c>
      <c r="H221" s="9" t="s">
        <v>145</v>
      </c>
      <c r="I221" s="9" t="s">
        <v>146</v>
      </c>
      <c r="J221" s="9" t="s">
        <v>146</v>
      </c>
      <c r="K221" s="9" t="s">
        <v>147</v>
      </c>
      <c r="L221" s="9" t="s">
        <v>148</v>
      </c>
      <c r="M221" s="9" t="s">
        <v>148</v>
      </c>
      <c r="N221" s="9" t="s">
        <v>148</v>
      </c>
      <c r="O221" s="9" t="s">
        <v>149</v>
      </c>
      <c r="P221" s="9" t="s">
        <v>149</v>
      </c>
      <c r="Q221" s="9" t="s">
        <v>3723</v>
      </c>
      <c r="R221" s="9" t="s">
        <v>3724</v>
      </c>
      <c r="S221" s="9" t="s">
        <v>3725</v>
      </c>
      <c r="T221" s="9" t="s">
        <v>666</v>
      </c>
      <c r="U221" s="9" t="s">
        <v>230</v>
      </c>
      <c r="V221" s="9" t="s">
        <v>231</v>
      </c>
      <c r="W221" s="9" t="s">
        <v>3726</v>
      </c>
      <c r="X221" s="9" t="s">
        <v>3727</v>
      </c>
      <c r="Y221" s="9" t="s">
        <v>3725</v>
      </c>
      <c r="Z221" s="9" t="s">
        <v>666</v>
      </c>
      <c r="AA221" s="9" t="s">
        <v>230</v>
      </c>
      <c r="AB221" s="9" t="s">
        <v>231</v>
      </c>
      <c r="AC221" s="9" t="s">
        <v>3726</v>
      </c>
      <c r="AD221" s="9" t="s">
        <v>3727</v>
      </c>
      <c r="AE221" s="9" t="s">
        <v>154</v>
      </c>
      <c r="AF221" s="9" t="s">
        <v>146</v>
      </c>
      <c r="AG221" s="9" t="s">
        <v>3728</v>
      </c>
      <c r="AH221" s="9">
        <v>2002</v>
      </c>
      <c r="AI221" s="9" t="s">
        <v>3729</v>
      </c>
      <c r="AJ221" s="9" t="s">
        <v>166</v>
      </c>
      <c r="AK221" s="9">
        <v>1298</v>
      </c>
      <c r="AL221" s="9">
        <v>2400</v>
      </c>
      <c r="AM221" s="9">
        <v>54.08</v>
      </c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 t="s">
        <v>157</v>
      </c>
      <c r="BG221" s="9" t="s">
        <v>146</v>
      </c>
      <c r="BH221" s="9" t="s">
        <v>3730</v>
      </c>
      <c r="BI221" s="9">
        <v>2010</v>
      </c>
      <c r="BJ221" s="9" t="s">
        <v>167</v>
      </c>
      <c r="BK221" s="9" t="s">
        <v>406</v>
      </c>
      <c r="BL221" s="9">
        <v>424</v>
      </c>
      <c r="BM221" s="9">
        <v>800</v>
      </c>
      <c r="BN221" s="9">
        <v>53</v>
      </c>
      <c r="BO221" s="9" t="s">
        <v>159</v>
      </c>
      <c r="BP221" s="9" t="s">
        <v>146</v>
      </c>
      <c r="BQ221" s="9" t="s">
        <v>3731</v>
      </c>
      <c r="BR221" s="9">
        <v>2004</v>
      </c>
      <c r="BS221" s="9" t="s">
        <v>1004</v>
      </c>
      <c r="BT221" s="9" t="s">
        <v>166</v>
      </c>
      <c r="BU221" s="9">
        <v>867</v>
      </c>
      <c r="BV221" s="9">
        <v>1200</v>
      </c>
      <c r="BW221" s="9">
        <v>72.25</v>
      </c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 t="s">
        <v>162</v>
      </c>
      <c r="DW221" s="9" t="s">
        <v>146</v>
      </c>
      <c r="DX221" s="9">
        <v>2011</v>
      </c>
      <c r="DY221" s="9">
        <v>99</v>
      </c>
      <c r="DZ221" s="9">
        <v>150</v>
      </c>
      <c r="EA221" s="9">
        <v>66</v>
      </c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12">
        <v>16.225</v>
      </c>
      <c r="FI221" s="12">
        <v>21.675</v>
      </c>
      <c r="FJ221" s="12">
        <v>13.2</v>
      </c>
      <c r="FK221" s="12">
        <v>5.3</v>
      </c>
      <c r="FL221" s="12">
        <v>0</v>
      </c>
      <c r="FM221" s="12">
        <v>0</v>
      </c>
      <c r="FN221" s="12">
        <v>56.400000000000006</v>
      </c>
      <c r="FO221" s="9"/>
      <c r="FP221" s="9"/>
      <c r="FQ221" s="9"/>
      <c r="FR221" s="9"/>
    </row>
    <row r="222" spans="1:174" s="2" customFormat="1" ht="15">
      <c r="A222" s="25">
        <v>221</v>
      </c>
      <c r="B222" s="9" t="s">
        <v>3732</v>
      </c>
      <c r="C222" s="9" t="s">
        <v>1566</v>
      </c>
      <c r="D222" s="9" t="s">
        <v>3733</v>
      </c>
      <c r="E222" s="9" t="s">
        <v>3734</v>
      </c>
      <c r="F222" s="9" t="s">
        <v>3735</v>
      </c>
      <c r="G222" s="9" t="s">
        <v>163</v>
      </c>
      <c r="H222" s="9" t="s">
        <v>145</v>
      </c>
      <c r="I222" s="9" t="s">
        <v>146</v>
      </c>
      <c r="J222" s="9" t="s">
        <v>146</v>
      </c>
      <c r="K222" s="9" t="s">
        <v>147</v>
      </c>
      <c r="L222" s="9" t="s">
        <v>148</v>
      </c>
      <c r="M222" s="9" t="s">
        <v>148</v>
      </c>
      <c r="N222" s="9" t="s">
        <v>148</v>
      </c>
      <c r="O222" s="9" t="s">
        <v>149</v>
      </c>
      <c r="P222" s="9" t="s">
        <v>149</v>
      </c>
      <c r="Q222" s="9" t="s">
        <v>3736</v>
      </c>
      <c r="R222" s="9" t="s">
        <v>3737</v>
      </c>
      <c r="S222" s="9" t="s">
        <v>3738</v>
      </c>
      <c r="T222" s="9" t="s">
        <v>344</v>
      </c>
      <c r="U222" s="9" t="s">
        <v>344</v>
      </c>
      <c r="V222" s="9" t="s">
        <v>966</v>
      </c>
      <c r="W222" s="9" t="s">
        <v>3739</v>
      </c>
      <c r="X222" s="9" t="s">
        <v>3740</v>
      </c>
      <c r="Y222" s="9" t="s">
        <v>3738</v>
      </c>
      <c r="Z222" s="9" t="s">
        <v>344</v>
      </c>
      <c r="AA222" s="9" t="s">
        <v>344</v>
      </c>
      <c r="AB222" s="9" t="s">
        <v>966</v>
      </c>
      <c r="AC222" s="9" t="s">
        <v>3739</v>
      </c>
      <c r="AD222" s="9" t="s">
        <v>3740</v>
      </c>
      <c r="AE222" s="9" t="s">
        <v>154</v>
      </c>
      <c r="AF222" s="9" t="s">
        <v>146</v>
      </c>
      <c r="AG222" s="9" t="s">
        <v>3741</v>
      </c>
      <c r="AH222" s="9">
        <v>1999</v>
      </c>
      <c r="AI222" s="9" t="s">
        <v>3742</v>
      </c>
      <c r="AJ222" s="9" t="s">
        <v>161</v>
      </c>
      <c r="AK222" s="9">
        <v>1355</v>
      </c>
      <c r="AL222" s="9">
        <v>2400</v>
      </c>
      <c r="AM222" s="9">
        <v>56.46</v>
      </c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 t="s">
        <v>157</v>
      </c>
      <c r="BG222" s="9" t="s">
        <v>146</v>
      </c>
      <c r="BH222" s="9" t="s">
        <v>3743</v>
      </c>
      <c r="BI222" s="9">
        <v>2006</v>
      </c>
      <c r="BJ222" s="9" t="s">
        <v>167</v>
      </c>
      <c r="BK222" s="9" t="s">
        <v>161</v>
      </c>
      <c r="BL222" s="9">
        <v>412</v>
      </c>
      <c r="BM222" s="9">
        <v>800</v>
      </c>
      <c r="BN222" s="9">
        <v>51.5</v>
      </c>
      <c r="BO222" s="9" t="s">
        <v>159</v>
      </c>
      <c r="BP222" s="9" t="s">
        <v>146</v>
      </c>
      <c r="BQ222" s="9" t="s">
        <v>3744</v>
      </c>
      <c r="BR222" s="9">
        <v>2004</v>
      </c>
      <c r="BS222" s="9" t="s">
        <v>3745</v>
      </c>
      <c r="BT222" s="9" t="s">
        <v>702</v>
      </c>
      <c r="BU222" s="9">
        <v>693</v>
      </c>
      <c r="BV222" s="9">
        <v>1000</v>
      </c>
      <c r="BW222" s="9">
        <v>69.3</v>
      </c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 t="s">
        <v>162</v>
      </c>
      <c r="DW222" s="9" t="s">
        <v>146</v>
      </c>
      <c r="DX222" s="9">
        <v>2011</v>
      </c>
      <c r="DY222" s="9">
        <v>101</v>
      </c>
      <c r="DZ222" s="9">
        <v>150</v>
      </c>
      <c r="EA222" s="9">
        <v>67.33</v>
      </c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12">
        <v>16.9375</v>
      </c>
      <c r="FI222" s="12">
        <v>20.79</v>
      </c>
      <c r="FJ222" s="12">
        <v>13.4667</v>
      </c>
      <c r="FK222" s="12">
        <v>5.15</v>
      </c>
      <c r="FL222" s="12">
        <v>0</v>
      </c>
      <c r="FM222" s="12">
        <v>0</v>
      </c>
      <c r="FN222" s="12">
        <v>56.344199999999994</v>
      </c>
      <c r="FO222" s="9"/>
      <c r="FP222" s="9"/>
      <c r="FQ222" s="9"/>
      <c r="FR222" s="9"/>
    </row>
    <row r="223" spans="1:174" s="2" customFormat="1" ht="15">
      <c r="A223" s="25">
        <v>222</v>
      </c>
      <c r="B223" s="9" t="s">
        <v>3746</v>
      </c>
      <c r="C223" s="9" t="s">
        <v>3747</v>
      </c>
      <c r="D223" s="9" t="s">
        <v>3748</v>
      </c>
      <c r="E223" s="9" t="s">
        <v>3749</v>
      </c>
      <c r="F223" s="9" t="s">
        <v>3750</v>
      </c>
      <c r="G223" s="9" t="s">
        <v>144</v>
      </c>
      <c r="H223" s="9" t="s">
        <v>145</v>
      </c>
      <c r="I223" s="9" t="s">
        <v>146</v>
      </c>
      <c r="J223" s="9" t="s">
        <v>146</v>
      </c>
      <c r="K223" s="9" t="s">
        <v>147</v>
      </c>
      <c r="L223" s="9" t="s">
        <v>148</v>
      </c>
      <c r="M223" s="9" t="s">
        <v>148</v>
      </c>
      <c r="N223" s="9" t="s">
        <v>148</v>
      </c>
      <c r="O223" s="9" t="s">
        <v>149</v>
      </c>
      <c r="P223" s="9" t="s">
        <v>149</v>
      </c>
      <c r="Q223" s="9" t="s">
        <v>3751</v>
      </c>
      <c r="R223" s="9" t="s">
        <v>1171</v>
      </c>
      <c r="S223" s="9" t="s">
        <v>3752</v>
      </c>
      <c r="T223" s="9" t="s">
        <v>597</v>
      </c>
      <c r="U223" s="9" t="s">
        <v>352</v>
      </c>
      <c r="V223" s="9" t="s">
        <v>353</v>
      </c>
      <c r="W223" s="9" t="s">
        <v>3751</v>
      </c>
      <c r="X223" s="9" t="s">
        <v>1171</v>
      </c>
      <c r="Y223" s="9" t="s">
        <v>3752</v>
      </c>
      <c r="Z223" s="9" t="s">
        <v>597</v>
      </c>
      <c r="AA223" s="9" t="s">
        <v>352</v>
      </c>
      <c r="AB223" s="9" t="s">
        <v>353</v>
      </c>
      <c r="AC223" s="9" t="s">
        <v>3751</v>
      </c>
      <c r="AD223" s="9" t="s">
        <v>1171</v>
      </c>
      <c r="AE223" s="9" t="s">
        <v>154</v>
      </c>
      <c r="AF223" s="9" t="s">
        <v>146</v>
      </c>
      <c r="AG223" s="9" t="s">
        <v>3753</v>
      </c>
      <c r="AH223" s="9">
        <v>2000</v>
      </c>
      <c r="AI223" s="9" t="s">
        <v>3754</v>
      </c>
      <c r="AJ223" s="9" t="s">
        <v>414</v>
      </c>
      <c r="AK223" s="9">
        <v>1211</v>
      </c>
      <c r="AL223" s="9">
        <v>2400</v>
      </c>
      <c r="AM223" s="9">
        <v>50.46</v>
      </c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 t="s">
        <v>157</v>
      </c>
      <c r="BG223" s="9" t="s">
        <v>146</v>
      </c>
      <c r="BH223" s="9" t="s">
        <v>3755</v>
      </c>
      <c r="BI223" s="9">
        <v>2003</v>
      </c>
      <c r="BJ223" s="9" t="s">
        <v>3756</v>
      </c>
      <c r="BK223" s="9" t="s">
        <v>3757</v>
      </c>
      <c r="BL223" s="9">
        <v>437</v>
      </c>
      <c r="BM223" s="9">
        <v>600</v>
      </c>
      <c r="BN223" s="9">
        <v>72.83</v>
      </c>
      <c r="BO223" s="9" t="s">
        <v>159</v>
      </c>
      <c r="BP223" s="9" t="s">
        <v>146</v>
      </c>
      <c r="BQ223" s="9" t="s">
        <v>3758</v>
      </c>
      <c r="BR223" s="9">
        <v>2010</v>
      </c>
      <c r="BS223" s="9" t="s">
        <v>694</v>
      </c>
      <c r="BT223" s="9" t="s">
        <v>1172</v>
      </c>
      <c r="BU223" s="9">
        <v>145</v>
      </c>
      <c r="BV223" s="9">
        <v>200</v>
      </c>
      <c r="BW223" s="9">
        <v>72.5</v>
      </c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 t="s">
        <v>162</v>
      </c>
      <c r="DW223" s="9" t="s">
        <v>146</v>
      </c>
      <c r="DX223" s="9">
        <v>2011</v>
      </c>
      <c r="DY223" s="9">
        <v>91</v>
      </c>
      <c r="DZ223" s="9">
        <v>150</v>
      </c>
      <c r="EA223" s="9">
        <v>60.67</v>
      </c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12">
        <v>15.1375</v>
      </c>
      <c r="FI223" s="12">
        <v>21.75</v>
      </c>
      <c r="FJ223" s="12">
        <v>12.1333</v>
      </c>
      <c r="FK223" s="12">
        <v>7.2833</v>
      </c>
      <c r="FL223" s="12">
        <v>0</v>
      </c>
      <c r="FM223" s="12">
        <v>0</v>
      </c>
      <c r="FN223" s="12">
        <v>56.3041</v>
      </c>
      <c r="FO223" s="9"/>
      <c r="FP223" s="9"/>
      <c r="FQ223" s="9"/>
      <c r="FR223" s="9"/>
    </row>
    <row r="224" spans="1:174" s="2" customFormat="1" ht="15">
      <c r="A224" s="25">
        <v>223</v>
      </c>
      <c r="B224" s="9" t="s">
        <v>3759</v>
      </c>
      <c r="C224" s="9" t="s">
        <v>3760</v>
      </c>
      <c r="D224" s="9" t="s">
        <v>3761</v>
      </c>
      <c r="E224" s="9" t="s">
        <v>293</v>
      </c>
      <c r="F224" s="9" t="s">
        <v>3762</v>
      </c>
      <c r="G224" s="9" t="s">
        <v>163</v>
      </c>
      <c r="H224" s="9" t="s">
        <v>145</v>
      </c>
      <c r="I224" s="9" t="s">
        <v>146</v>
      </c>
      <c r="J224" s="9" t="s">
        <v>146</v>
      </c>
      <c r="K224" s="9" t="s">
        <v>147</v>
      </c>
      <c r="L224" s="9" t="s">
        <v>148</v>
      </c>
      <c r="M224" s="9" t="s">
        <v>148</v>
      </c>
      <c r="N224" s="9" t="s">
        <v>148</v>
      </c>
      <c r="O224" s="9" t="s">
        <v>149</v>
      </c>
      <c r="P224" s="9" t="s">
        <v>149</v>
      </c>
      <c r="Q224" s="9" t="s">
        <v>3763</v>
      </c>
      <c r="R224" s="9" t="s">
        <v>3764</v>
      </c>
      <c r="S224" s="9" t="s">
        <v>3765</v>
      </c>
      <c r="T224" s="9" t="s">
        <v>344</v>
      </c>
      <c r="U224" s="9" t="s">
        <v>344</v>
      </c>
      <c r="V224" s="9" t="s">
        <v>403</v>
      </c>
      <c r="W224" s="9" t="s">
        <v>3763</v>
      </c>
      <c r="X224" s="9" t="s">
        <v>3766</v>
      </c>
      <c r="Y224" s="9" t="s">
        <v>3765</v>
      </c>
      <c r="Z224" s="9" t="s">
        <v>344</v>
      </c>
      <c r="AA224" s="9" t="s">
        <v>344</v>
      </c>
      <c r="AB224" s="9" t="s">
        <v>403</v>
      </c>
      <c r="AC224" s="9" t="s">
        <v>3763</v>
      </c>
      <c r="AD224" s="9" t="s">
        <v>3766</v>
      </c>
      <c r="AE224" s="9" t="s">
        <v>154</v>
      </c>
      <c r="AF224" s="9" t="s">
        <v>146</v>
      </c>
      <c r="AG224" s="9" t="s">
        <v>3767</v>
      </c>
      <c r="AH224" s="9">
        <v>2001</v>
      </c>
      <c r="AI224" s="9" t="s">
        <v>1079</v>
      </c>
      <c r="AJ224" s="9" t="s">
        <v>161</v>
      </c>
      <c r="AK224" s="9">
        <v>1224</v>
      </c>
      <c r="AL224" s="9">
        <v>2400</v>
      </c>
      <c r="AM224" s="9">
        <v>51</v>
      </c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 t="s">
        <v>157</v>
      </c>
      <c r="BG224" s="9" t="s">
        <v>146</v>
      </c>
      <c r="BH224" s="9" t="s">
        <v>3768</v>
      </c>
      <c r="BI224" s="9">
        <v>2006</v>
      </c>
      <c r="BJ224" s="9" t="s">
        <v>471</v>
      </c>
      <c r="BK224" s="9" t="s">
        <v>161</v>
      </c>
      <c r="BL224" s="9">
        <v>406</v>
      </c>
      <c r="BM224" s="9">
        <v>800</v>
      </c>
      <c r="BN224" s="9">
        <v>50.75</v>
      </c>
      <c r="BO224" s="9" t="s">
        <v>159</v>
      </c>
      <c r="BP224" s="9" t="s">
        <v>146</v>
      </c>
      <c r="BQ224" s="9" t="s">
        <v>3769</v>
      </c>
      <c r="BR224" s="9">
        <v>2010</v>
      </c>
      <c r="BS224" s="9" t="s">
        <v>908</v>
      </c>
      <c r="BT224" s="9" t="s">
        <v>161</v>
      </c>
      <c r="BU224" s="9">
        <v>933</v>
      </c>
      <c r="BV224" s="9">
        <v>1200</v>
      </c>
      <c r="BW224" s="9">
        <v>77.75</v>
      </c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 t="s">
        <v>162</v>
      </c>
      <c r="DW224" s="9" t="s">
        <v>146</v>
      </c>
      <c r="DX224" s="9">
        <v>2011</v>
      </c>
      <c r="DY224" s="9">
        <v>94</v>
      </c>
      <c r="DZ224" s="9">
        <v>150</v>
      </c>
      <c r="EA224" s="9">
        <v>62.67</v>
      </c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12">
        <v>15.3</v>
      </c>
      <c r="FI224" s="12">
        <v>23.325</v>
      </c>
      <c r="FJ224" s="12">
        <v>12.5333</v>
      </c>
      <c r="FK224" s="12">
        <v>5.075</v>
      </c>
      <c r="FL224" s="12">
        <v>0</v>
      </c>
      <c r="FM224" s="12">
        <v>0</v>
      </c>
      <c r="FN224" s="12">
        <v>56.2333</v>
      </c>
      <c r="FO224" s="9"/>
      <c r="FP224" s="9"/>
      <c r="FQ224" s="9"/>
      <c r="FR224" s="9"/>
    </row>
    <row r="225" spans="1:174" s="2" customFormat="1" ht="15">
      <c r="A225" s="25">
        <v>224</v>
      </c>
      <c r="B225" s="9" t="s">
        <v>3770</v>
      </c>
      <c r="C225" s="9" t="s">
        <v>3771</v>
      </c>
      <c r="D225" s="9" t="s">
        <v>369</v>
      </c>
      <c r="E225" s="9" t="s">
        <v>745</v>
      </c>
      <c r="F225" s="9" t="s">
        <v>3772</v>
      </c>
      <c r="G225" s="9" t="s">
        <v>144</v>
      </c>
      <c r="H225" s="9" t="s">
        <v>145</v>
      </c>
      <c r="I225" s="9" t="s">
        <v>146</v>
      </c>
      <c r="J225" s="9" t="s">
        <v>146</v>
      </c>
      <c r="K225" s="9" t="s">
        <v>147</v>
      </c>
      <c r="L225" s="9" t="s">
        <v>148</v>
      </c>
      <c r="M225" s="9" t="s">
        <v>148</v>
      </c>
      <c r="N225" s="9" t="s">
        <v>148</v>
      </c>
      <c r="O225" s="9" t="s">
        <v>149</v>
      </c>
      <c r="P225" s="9" t="s">
        <v>149</v>
      </c>
      <c r="Q225" s="9" t="s">
        <v>3773</v>
      </c>
      <c r="R225" s="9" t="s">
        <v>3774</v>
      </c>
      <c r="S225" s="9" t="s">
        <v>3775</v>
      </c>
      <c r="T225" s="9" t="s">
        <v>270</v>
      </c>
      <c r="U225" s="9" t="s">
        <v>270</v>
      </c>
      <c r="V225" s="9" t="s">
        <v>3776</v>
      </c>
      <c r="W225" s="9" t="s">
        <v>3777</v>
      </c>
      <c r="X225" s="9" t="s">
        <v>3778</v>
      </c>
      <c r="Y225" s="9" t="s">
        <v>3775</v>
      </c>
      <c r="Z225" s="9" t="s">
        <v>270</v>
      </c>
      <c r="AA225" s="9" t="s">
        <v>270</v>
      </c>
      <c r="AB225" s="9" t="s">
        <v>3776</v>
      </c>
      <c r="AC225" s="9" t="s">
        <v>3777</v>
      </c>
      <c r="AD225" s="9" t="s">
        <v>3778</v>
      </c>
      <c r="AE225" s="9" t="s">
        <v>154</v>
      </c>
      <c r="AF225" s="9" t="s">
        <v>146</v>
      </c>
      <c r="AG225" s="9" t="s">
        <v>3779</v>
      </c>
      <c r="AH225" s="9">
        <v>2004</v>
      </c>
      <c r="AI225" s="9" t="s">
        <v>3780</v>
      </c>
      <c r="AJ225" s="9" t="s">
        <v>700</v>
      </c>
      <c r="AK225" s="9">
        <v>1412</v>
      </c>
      <c r="AL225" s="9">
        <v>2400</v>
      </c>
      <c r="AM225" s="9">
        <v>58.83</v>
      </c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 t="s">
        <v>157</v>
      </c>
      <c r="BG225" s="9" t="s">
        <v>146</v>
      </c>
      <c r="BH225" s="9" t="s">
        <v>3781</v>
      </c>
      <c r="BI225" s="9">
        <v>2013</v>
      </c>
      <c r="BJ225" s="9" t="s">
        <v>174</v>
      </c>
      <c r="BK225" s="9" t="s">
        <v>3782</v>
      </c>
      <c r="BL225" s="9">
        <v>732</v>
      </c>
      <c r="BM225" s="9">
        <v>1000</v>
      </c>
      <c r="BN225" s="9">
        <v>73.2</v>
      </c>
      <c r="BO225" s="9" t="s">
        <v>159</v>
      </c>
      <c r="BP225" s="9" t="s">
        <v>146</v>
      </c>
      <c r="BQ225" s="9" t="s">
        <v>3783</v>
      </c>
      <c r="BR225" s="9">
        <v>2006</v>
      </c>
      <c r="BS225" s="9" t="s">
        <v>3513</v>
      </c>
      <c r="BT225" s="9" t="s">
        <v>700</v>
      </c>
      <c r="BU225" s="9">
        <v>624</v>
      </c>
      <c r="BV225" s="9">
        <v>1000</v>
      </c>
      <c r="BW225" s="9">
        <v>62.4</v>
      </c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 t="s">
        <v>162</v>
      </c>
      <c r="DW225" s="9" t="s">
        <v>146</v>
      </c>
      <c r="DX225" s="9">
        <v>2011</v>
      </c>
      <c r="DY225" s="9">
        <v>94</v>
      </c>
      <c r="DZ225" s="9">
        <v>150</v>
      </c>
      <c r="EA225" s="9">
        <v>62.67</v>
      </c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12">
        <v>17.65</v>
      </c>
      <c r="FI225" s="12">
        <v>18.72</v>
      </c>
      <c r="FJ225" s="12">
        <v>12.5333</v>
      </c>
      <c r="FK225" s="12">
        <v>7.32</v>
      </c>
      <c r="FL225" s="12">
        <v>0</v>
      </c>
      <c r="FM225" s="12">
        <v>0</v>
      </c>
      <c r="FN225" s="12">
        <v>56.2233</v>
      </c>
      <c r="FO225" s="9"/>
      <c r="FP225" s="9"/>
      <c r="FQ225" s="9"/>
      <c r="FR225" s="9"/>
    </row>
    <row r="226" spans="1:174" s="2" customFormat="1" ht="15">
      <c r="A226" s="25">
        <v>225</v>
      </c>
      <c r="B226" s="9" t="s">
        <v>3784</v>
      </c>
      <c r="C226" s="9" t="s">
        <v>1210</v>
      </c>
      <c r="D226" s="9" t="s">
        <v>3405</v>
      </c>
      <c r="E226" s="9" t="s">
        <v>237</v>
      </c>
      <c r="F226" s="9" t="s">
        <v>3785</v>
      </c>
      <c r="G226" s="9" t="s">
        <v>144</v>
      </c>
      <c r="H226" s="9" t="s">
        <v>145</v>
      </c>
      <c r="I226" s="9" t="s">
        <v>146</v>
      </c>
      <c r="J226" s="9" t="s">
        <v>146</v>
      </c>
      <c r="K226" s="9" t="s">
        <v>147</v>
      </c>
      <c r="L226" s="9" t="s">
        <v>148</v>
      </c>
      <c r="M226" s="9" t="s">
        <v>148</v>
      </c>
      <c r="N226" s="9" t="s">
        <v>148</v>
      </c>
      <c r="O226" s="9" t="s">
        <v>149</v>
      </c>
      <c r="P226" s="9" t="s">
        <v>149</v>
      </c>
      <c r="Q226" s="9" t="s">
        <v>3786</v>
      </c>
      <c r="R226" s="9" t="s">
        <v>3787</v>
      </c>
      <c r="S226" s="9" t="s">
        <v>3788</v>
      </c>
      <c r="T226" s="9" t="s">
        <v>343</v>
      </c>
      <c r="U226" s="9" t="s">
        <v>344</v>
      </c>
      <c r="V226" s="9" t="s">
        <v>479</v>
      </c>
      <c r="W226" s="9" t="s">
        <v>3786</v>
      </c>
      <c r="X226" s="9" t="s">
        <v>3787</v>
      </c>
      <c r="Y226" s="9" t="s">
        <v>3788</v>
      </c>
      <c r="Z226" s="9" t="s">
        <v>343</v>
      </c>
      <c r="AA226" s="9" t="s">
        <v>344</v>
      </c>
      <c r="AB226" s="9" t="s">
        <v>479</v>
      </c>
      <c r="AC226" s="9" t="s">
        <v>3786</v>
      </c>
      <c r="AD226" s="9" t="s">
        <v>3787</v>
      </c>
      <c r="AE226" s="9" t="s">
        <v>154</v>
      </c>
      <c r="AF226" s="9" t="s">
        <v>146</v>
      </c>
      <c r="AG226" s="9" t="s">
        <v>3789</v>
      </c>
      <c r="AH226" s="9">
        <v>2008</v>
      </c>
      <c r="AI226" s="9" t="s">
        <v>3790</v>
      </c>
      <c r="AJ226" s="9" t="s">
        <v>161</v>
      </c>
      <c r="AK226" s="9">
        <v>1273</v>
      </c>
      <c r="AL226" s="9">
        <v>2400</v>
      </c>
      <c r="AM226" s="9">
        <v>53.04</v>
      </c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 t="s">
        <v>157</v>
      </c>
      <c r="BG226" s="9" t="s">
        <v>146</v>
      </c>
      <c r="BH226" s="9" t="s">
        <v>3789</v>
      </c>
      <c r="BI226" s="9">
        <v>2012</v>
      </c>
      <c r="BJ226" s="9" t="s">
        <v>167</v>
      </c>
      <c r="BK226" s="9" t="s">
        <v>161</v>
      </c>
      <c r="BL226" s="9">
        <v>1011</v>
      </c>
      <c r="BM226" s="9">
        <v>1600</v>
      </c>
      <c r="BN226" s="9">
        <v>63.19</v>
      </c>
      <c r="BO226" s="9" t="s">
        <v>159</v>
      </c>
      <c r="BP226" s="9" t="s">
        <v>146</v>
      </c>
      <c r="BQ226" s="9" t="s">
        <v>3789</v>
      </c>
      <c r="BR226" s="9">
        <v>2009</v>
      </c>
      <c r="BS226" s="9" t="s">
        <v>472</v>
      </c>
      <c r="BT226" s="9" t="s">
        <v>161</v>
      </c>
      <c r="BU226" s="9">
        <v>874</v>
      </c>
      <c r="BV226" s="9">
        <v>1200</v>
      </c>
      <c r="BW226" s="9">
        <v>72.83</v>
      </c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 t="s">
        <v>162</v>
      </c>
      <c r="DW226" s="9" t="s">
        <v>146</v>
      </c>
      <c r="DX226" s="9">
        <v>2011</v>
      </c>
      <c r="DY226" s="9">
        <v>91</v>
      </c>
      <c r="DZ226" s="9">
        <v>150</v>
      </c>
      <c r="EA226" s="9">
        <v>60.67</v>
      </c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12">
        <v>15.9125</v>
      </c>
      <c r="FI226" s="12">
        <v>21.85</v>
      </c>
      <c r="FJ226" s="12">
        <v>12.1333</v>
      </c>
      <c r="FK226" s="12">
        <v>6.3188</v>
      </c>
      <c r="FL226" s="12">
        <v>0</v>
      </c>
      <c r="FM226" s="12">
        <v>0</v>
      </c>
      <c r="FN226" s="12">
        <v>56.214600000000004</v>
      </c>
      <c r="FO226" s="9"/>
      <c r="FP226" s="9"/>
      <c r="FQ226" s="9"/>
      <c r="FR226" s="9"/>
    </row>
    <row r="227" spans="1:174" s="2" customFormat="1" ht="15">
      <c r="A227" s="25">
        <v>226</v>
      </c>
      <c r="B227" s="9" t="s">
        <v>3791</v>
      </c>
      <c r="C227" s="9" t="s">
        <v>740</v>
      </c>
      <c r="D227" s="9" t="s">
        <v>679</v>
      </c>
      <c r="E227" s="9" t="s">
        <v>3617</v>
      </c>
      <c r="F227" s="9" t="s">
        <v>3792</v>
      </c>
      <c r="G227" s="9" t="s">
        <v>144</v>
      </c>
      <c r="H227" s="9" t="s">
        <v>145</v>
      </c>
      <c r="I227" s="9" t="s">
        <v>146</v>
      </c>
      <c r="J227" s="9" t="s">
        <v>146</v>
      </c>
      <c r="K227" s="9" t="s">
        <v>147</v>
      </c>
      <c r="L227" s="9" t="s">
        <v>148</v>
      </c>
      <c r="M227" s="9" t="s">
        <v>148</v>
      </c>
      <c r="N227" s="9" t="s">
        <v>148</v>
      </c>
      <c r="O227" s="9" t="s">
        <v>149</v>
      </c>
      <c r="P227" s="9" t="s">
        <v>149</v>
      </c>
      <c r="Q227" s="9" t="s">
        <v>3793</v>
      </c>
      <c r="R227" s="9" t="s">
        <v>3794</v>
      </c>
      <c r="S227" s="9" t="s">
        <v>3795</v>
      </c>
      <c r="T227" s="9" t="s">
        <v>849</v>
      </c>
      <c r="U227" s="9" t="s">
        <v>241</v>
      </c>
      <c r="V227" s="9" t="s">
        <v>3796</v>
      </c>
      <c r="W227" s="9" t="s">
        <v>3793</v>
      </c>
      <c r="X227" s="9" t="s">
        <v>3794</v>
      </c>
      <c r="Y227" s="9" t="s">
        <v>3795</v>
      </c>
      <c r="Z227" s="9" t="s">
        <v>849</v>
      </c>
      <c r="AA227" s="9" t="s">
        <v>241</v>
      </c>
      <c r="AB227" s="9" t="s">
        <v>3796</v>
      </c>
      <c r="AC227" s="9" t="s">
        <v>3793</v>
      </c>
      <c r="AD227" s="9" t="s">
        <v>3794</v>
      </c>
      <c r="AE227" s="9" t="s">
        <v>154</v>
      </c>
      <c r="AF227" s="9" t="s">
        <v>146</v>
      </c>
      <c r="AG227" s="9" t="s">
        <v>3797</v>
      </c>
      <c r="AH227" s="9">
        <v>2001</v>
      </c>
      <c r="AI227" s="9" t="s">
        <v>3798</v>
      </c>
      <c r="AJ227" s="9" t="s">
        <v>156</v>
      </c>
      <c r="AK227" s="9">
        <v>1356</v>
      </c>
      <c r="AL227" s="9">
        <v>2400</v>
      </c>
      <c r="AM227" s="9">
        <v>56.5</v>
      </c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 t="s">
        <v>157</v>
      </c>
      <c r="BG227" s="9" t="s">
        <v>146</v>
      </c>
      <c r="BH227" s="9" t="s">
        <v>3797</v>
      </c>
      <c r="BI227" s="9">
        <v>2010</v>
      </c>
      <c r="BJ227" s="9" t="s">
        <v>474</v>
      </c>
      <c r="BK227" s="9" t="s">
        <v>156</v>
      </c>
      <c r="BL227" s="9">
        <v>495</v>
      </c>
      <c r="BM227" s="9">
        <v>800</v>
      </c>
      <c r="BN227" s="9">
        <v>61.88</v>
      </c>
      <c r="BO227" s="9" t="s">
        <v>159</v>
      </c>
      <c r="BP227" s="9" t="s">
        <v>146</v>
      </c>
      <c r="BQ227" s="9" t="s">
        <v>3797</v>
      </c>
      <c r="BR227" s="9">
        <v>2008</v>
      </c>
      <c r="BS227" s="9" t="s">
        <v>3799</v>
      </c>
      <c r="BT227" s="9" t="s">
        <v>156</v>
      </c>
      <c r="BU227" s="9">
        <v>728</v>
      </c>
      <c r="BV227" s="9">
        <v>1100</v>
      </c>
      <c r="BW227" s="9">
        <v>66.18</v>
      </c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 t="s">
        <v>162</v>
      </c>
      <c r="DW227" s="9" t="s">
        <v>146</v>
      </c>
      <c r="DX227" s="9">
        <v>2011</v>
      </c>
      <c r="DY227" s="9">
        <v>99</v>
      </c>
      <c r="DZ227" s="9">
        <v>150</v>
      </c>
      <c r="EA227" s="9">
        <v>66</v>
      </c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12">
        <v>16.95</v>
      </c>
      <c r="FI227" s="12">
        <v>19.8545</v>
      </c>
      <c r="FJ227" s="12">
        <v>13.2</v>
      </c>
      <c r="FK227" s="12">
        <v>6.1875</v>
      </c>
      <c r="FL227" s="12">
        <v>0</v>
      </c>
      <c r="FM227" s="12">
        <v>0</v>
      </c>
      <c r="FN227" s="12">
        <v>56.19200000000001</v>
      </c>
      <c r="FO227" s="9"/>
      <c r="FP227" s="9"/>
      <c r="FQ227" s="9"/>
      <c r="FR227" s="9"/>
    </row>
    <row r="228" spans="1:174" s="2" customFormat="1" ht="15">
      <c r="A228" s="25">
        <v>227</v>
      </c>
      <c r="B228" s="9" t="s">
        <v>3800</v>
      </c>
      <c r="C228" s="9" t="s">
        <v>438</v>
      </c>
      <c r="D228" s="9" t="s">
        <v>684</v>
      </c>
      <c r="E228" s="9" t="s">
        <v>377</v>
      </c>
      <c r="F228" s="9" t="s">
        <v>3114</v>
      </c>
      <c r="G228" s="9" t="s">
        <v>144</v>
      </c>
      <c r="H228" s="9" t="s">
        <v>145</v>
      </c>
      <c r="I228" s="9" t="s">
        <v>146</v>
      </c>
      <c r="J228" s="9" t="s">
        <v>146</v>
      </c>
      <c r="K228" s="9" t="s">
        <v>147</v>
      </c>
      <c r="L228" s="9" t="s">
        <v>148</v>
      </c>
      <c r="M228" s="9" t="s">
        <v>148</v>
      </c>
      <c r="N228" s="9" t="s">
        <v>148</v>
      </c>
      <c r="O228" s="9" t="s">
        <v>149</v>
      </c>
      <c r="P228" s="9" t="s">
        <v>149</v>
      </c>
      <c r="Q228" s="9" t="s">
        <v>3801</v>
      </c>
      <c r="R228" s="9" t="s">
        <v>858</v>
      </c>
      <c r="S228" s="9" t="s">
        <v>3802</v>
      </c>
      <c r="T228" s="9" t="s">
        <v>629</v>
      </c>
      <c r="U228" s="9" t="s">
        <v>270</v>
      </c>
      <c r="V228" s="9" t="s">
        <v>630</v>
      </c>
      <c r="W228" s="9" t="s">
        <v>3803</v>
      </c>
      <c r="X228" s="9" t="s">
        <v>3024</v>
      </c>
      <c r="Y228" s="9" t="s">
        <v>3802</v>
      </c>
      <c r="Z228" s="9" t="s">
        <v>629</v>
      </c>
      <c r="AA228" s="9" t="s">
        <v>270</v>
      </c>
      <c r="AB228" s="9" t="s">
        <v>630</v>
      </c>
      <c r="AC228" s="9" t="s">
        <v>3803</v>
      </c>
      <c r="AD228" s="9" t="s">
        <v>3024</v>
      </c>
      <c r="AE228" s="9" t="s">
        <v>154</v>
      </c>
      <c r="AF228" s="9" t="s">
        <v>146</v>
      </c>
      <c r="AG228" s="9" t="s">
        <v>3804</v>
      </c>
      <c r="AH228" s="9">
        <v>2000</v>
      </c>
      <c r="AI228" s="9" t="s">
        <v>3805</v>
      </c>
      <c r="AJ228" s="9" t="s">
        <v>166</v>
      </c>
      <c r="AK228" s="9">
        <v>1355</v>
      </c>
      <c r="AL228" s="9">
        <v>2400</v>
      </c>
      <c r="AM228" s="9">
        <v>56.46</v>
      </c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 t="s">
        <v>157</v>
      </c>
      <c r="BG228" s="9" t="s">
        <v>146</v>
      </c>
      <c r="BH228" s="9" t="s">
        <v>3806</v>
      </c>
      <c r="BI228" s="9">
        <v>2009</v>
      </c>
      <c r="BJ228" s="9" t="s">
        <v>167</v>
      </c>
      <c r="BK228" s="9" t="s">
        <v>3807</v>
      </c>
      <c r="BL228" s="9">
        <v>440</v>
      </c>
      <c r="BM228" s="9">
        <v>800</v>
      </c>
      <c r="BN228" s="9">
        <v>55</v>
      </c>
      <c r="BO228" s="9" t="s">
        <v>159</v>
      </c>
      <c r="BP228" s="9" t="s">
        <v>146</v>
      </c>
      <c r="BQ228" s="9" t="s">
        <v>3808</v>
      </c>
      <c r="BR228" s="9">
        <v>2006</v>
      </c>
      <c r="BS228" s="9" t="s">
        <v>3809</v>
      </c>
      <c r="BT228" s="9" t="s">
        <v>166</v>
      </c>
      <c r="BU228" s="9">
        <v>825</v>
      </c>
      <c r="BV228" s="9">
        <v>1150</v>
      </c>
      <c r="BW228" s="9">
        <v>71.74</v>
      </c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 t="s">
        <v>162</v>
      </c>
      <c r="DW228" s="9" t="s">
        <v>146</v>
      </c>
      <c r="DX228" s="9">
        <v>2011</v>
      </c>
      <c r="DY228" s="9">
        <v>91</v>
      </c>
      <c r="DZ228" s="9">
        <v>150</v>
      </c>
      <c r="EA228" s="9">
        <v>60.67</v>
      </c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12">
        <v>16.9375</v>
      </c>
      <c r="FI228" s="12">
        <v>21.5217</v>
      </c>
      <c r="FJ228" s="12">
        <v>12.1333</v>
      </c>
      <c r="FK228" s="12">
        <v>5.5</v>
      </c>
      <c r="FL228" s="12">
        <v>0</v>
      </c>
      <c r="FM228" s="12">
        <v>0</v>
      </c>
      <c r="FN228" s="12">
        <v>56.092499999999994</v>
      </c>
      <c r="FO228" s="9"/>
      <c r="FP228" s="9"/>
      <c r="FQ228" s="9"/>
      <c r="FR228" s="9"/>
    </row>
    <row r="229" spans="1:174" s="2" customFormat="1" ht="15">
      <c r="A229" s="25">
        <v>228</v>
      </c>
      <c r="B229" s="9" t="s">
        <v>3810</v>
      </c>
      <c r="C229" s="9" t="s">
        <v>3811</v>
      </c>
      <c r="D229" s="9" t="s">
        <v>3812</v>
      </c>
      <c r="E229" s="9" t="s">
        <v>3813</v>
      </c>
      <c r="F229" s="9" t="s">
        <v>3814</v>
      </c>
      <c r="G229" s="9" t="s">
        <v>144</v>
      </c>
      <c r="H229" s="9" t="s">
        <v>145</v>
      </c>
      <c r="I229" s="9" t="s">
        <v>146</v>
      </c>
      <c r="J229" s="9" t="s">
        <v>146</v>
      </c>
      <c r="K229" s="9" t="s">
        <v>147</v>
      </c>
      <c r="L229" s="9" t="s">
        <v>148</v>
      </c>
      <c r="M229" s="9" t="s">
        <v>148</v>
      </c>
      <c r="N229" s="9" t="s">
        <v>148</v>
      </c>
      <c r="O229" s="9" t="s">
        <v>149</v>
      </c>
      <c r="P229" s="9" t="s">
        <v>149</v>
      </c>
      <c r="Q229" s="9" t="s">
        <v>3815</v>
      </c>
      <c r="R229" s="9" t="s">
        <v>3816</v>
      </c>
      <c r="S229" s="9" t="s">
        <v>3817</v>
      </c>
      <c r="T229" s="9" t="s">
        <v>449</v>
      </c>
      <c r="U229" s="9" t="s">
        <v>352</v>
      </c>
      <c r="V229" s="9" t="s">
        <v>450</v>
      </c>
      <c r="W229" s="9" t="s">
        <v>3815</v>
      </c>
      <c r="X229" s="9" t="s">
        <v>3818</v>
      </c>
      <c r="Y229" s="9" t="s">
        <v>3817</v>
      </c>
      <c r="Z229" s="9" t="s">
        <v>449</v>
      </c>
      <c r="AA229" s="9" t="s">
        <v>352</v>
      </c>
      <c r="AB229" s="9" t="s">
        <v>450</v>
      </c>
      <c r="AC229" s="9" t="s">
        <v>3815</v>
      </c>
      <c r="AD229" s="9" t="s">
        <v>3818</v>
      </c>
      <c r="AE229" s="9" t="s">
        <v>154</v>
      </c>
      <c r="AF229" s="9" t="s">
        <v>146</v>
      </c>
      <c r="AG229" s="9" t="s">
        <v>3819</v>
      </c>
      <c r="AH229" s="9">
        <v>2005</v>
      </c>
      <c r="AI229" s="9" t="s">
        <v>3820</v>
      </c>
      <c r="AJ229" s="9" t="s">
        <v>594</v>
      </c>
      <c r="AK229" s="9">
        <v>1440</v>
      </c>
      <c r="AL229" s="9">
        <v>2400</v>
      </c>
      <c r="AM229" s="9">
        <v>60</v>
      </c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 t="s">
        <v>157</v>
      </c>
      <c r="BG229" s="9" t="s">
        <v>146</v>
      </c>
      <c r="BH229" s="9" t="s">
        <v>3821</v>
      </c>
      <c r="BI229" s="9">
        <v>2008</v>
      </c>
      <c r="BJ229" s="9" t="s">
        <v>3822</v>
      </c>
      <c r="BK229" s="9" t="s">
        <v>2221</v>
      </c>
      <c r="BL229" s="9">
        <v>462</v>
      </c>
      <c r="BM229" s="9">
        <v>800</v>
      </c>
      <c r="BN229" s="9">
        <v>57.75</v>
      </c>
      <c r="BO229" s="9" t="s">
        <v>159</v>
      </c>
      <c r="BP229" s="9" t="s">
        <v>146</v>
      </c>
      <c r="BQ229" s="9" t="s">
        <v>3821</v>
      </c>
      <c r="BR229" s="9">
        <v>2006</v>
      </c>
      <c r="BS229" s="9" t="s">
        <v>3823</v>
      </c>
      <c r="BT229" s="9" t="s">
        <v>2221</v>
      </c>
      <c r="BU229" s="9">
        <v>778</v>
      </c>
      <c r="BV229" s="9">
        <v>1150</v>
      </c>
      <c r="BW229" s="9">
        <v>67.65</v>
      </c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 t="s">
        <v>162</v>
      </c>
      <c r="DW229" s="9" t="s">
        <v>146</v>
      </c>
      <c r="DX229" s="9">
        <v>2011</v>
      </c>
      <c r="DY229" s="9">
        <v>90</v>
      </c>
      <c r="DZ229" s="9">
        <v>150</v>
      </c>
      <c r="EA229" s="9">
        <v>60</v>
      </c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12">
        <v>18</v>
      </c>
      <c r="FI229" s="12">
        <v>20.2957</v>
      </c>
      <c r="FJ229" s="12">
        <v>12</v>
      </c>
      <c r="FK229" s="12">
        <v>5.775</v>
      </c>
      <c r="FL229" s="12">
        <v>0</v>
      </c>
      <c r="FM229" s="12">
        <v>0</v>
      </c>
      <c r="FN229" s="12">
        <v>56.070699999999995</v>
      </c>
      <c r="FO229" s="9"/>
      <c r="FP229" s="9"/>
      <c r="FQ229" s="9"/>
      <c r="FR229" s="9"/>
    </row>
    <row r="230" spans="1:174" s="2" customFormat="1" ht="15">
      <c r="A230" s="25">
        <v>229</v>
      </c>
      <c r="B230" s="9" t="s">
        <v>3824</v>
      </c>
      <c r="C230" s="9" t="s">
        <v>3825</v>
      </c>
      <c r="D230" s="9" t="s">
        <v>2663</v>
      </c>
      <c r="E230" s="9" t="s">
        <v>637</v>
      </c>
      <c r="F230" s="9" t="s">
        <v>3826</v>
      </c>
      <c r="G230" s="9" t="s">
        <v>144</v>
      </c>
      <c r="H230" s="9" t="s">
        <v>145</v>
      </c>
      <c r="I230" s="9" t="s">
        <v>146</v>
      </c>
      <c r="J230" s="9" t="s">
        <v>146</v>
      </c>
      <c r="K230" s="9" t="s">
        <v>147</v>
      </c>
      <c r="L230" s="9" t="s">
        <v>148</v>
      </c>
      <c r="M230" s="9" t="s">
        <v>148</v>
      </c>
      <c r="N230" s="9" t="s">
        <v>148</v>
      </c>
      <c r="O230" s="9" t="s">
        <v>149</v>
      </c>
      <c r="P230" s="9" t="s">
        <v>149</v>
      </c>
      <c r="Q230" s="9" t="s">
        <v>3827</v>
      </c>
      <c r="R230" s="9" t="s">
        <v>2892</v>
      </c>
      <c r="S230" s="9" t="s">
        <v>3828</v>
      </c>
      <c r="T230" s="9" t="s">
        <v>597</v>
      </c>
      <c r="U230" s="9" t="s">
        <v>352</v>
      </c>
      <c r="V230" s="9" t="s">
        <v>353</v>
      </c>
      <c r="W230" s="9" t="s">
        <v>3827</v>
      </c>
      <c r="X230" s="9" t="s">
        <v>2895</v>
      </c>
      <c r="Y230" s="9" t="s">
        <v>3828</v>
      </c>
      <c r="Z230" s="9" t="s">
        <v>597</v>
      </c>
      <c r="AA230" s="9" t="s">
        <v>352</v>
      </c>
      <c r="AB230" s="9" t="s">
        <v>353</v>
      </c>
      <c r="AC230" s="9" t="s">
        <v>3827</v>
      </c>
      <c r="AD230" s="9" t="s">
        <v>2895</v>
      </c>
      <c r="AE230" s="9" t="s">
        <v>154</v>
      </c>
      <c r="AF230" s="9" t="s">
        <v>146</v>
      </c>
      <c r="AG230" s="9" t="s">
        <v>3829</v>
      </c>
      <c r="AH230" s="9">
        <v>1999</v>
      </c>
      <c r="AI230" s="9" t="s">
        <v>3830</v>
      </c>
      <c r="AJ230" s="9" t="s">
        <v>243</v>
      </c>
      <c r="AK230" s="9">
        <v>1370</v>
      </c>
      <c r="AL230" s="9">
        <v>2400</v>
      </c>
      <c r="AM230" s="9">
        <v>57.08</v>
      </c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 t="s">
        <v>157</v>
      </c>
      <c r="BG230" s="9" t="s">
        <v>146</v>
      </c>
      <c r="BH230" s="9" t="s">
        <v>3831</v>
      </c>
      <c r="BI230" s="9">
        <v>2011</v>
      </c>
      <c r="BJ230" s="9" t="s">
        <v>174</v>
      </c>
      <c r="BK230" s="9" t="s">
        <v>243</v>
      </c>
      <c r="BL230" s="9">
        <v>467</v>
      </c>
      <c r="BM230" s="9">
        <v>800</v>
      </c>
      <c r="BN230" s="9">
        <v>58.38</v>
      </c>
      <c r="BO230" s="9" t="s">
        <v>159</v>
      </c>
      <c r="BP230" s="9" t="s">
        <v>146</v>
      </c>
      <c r="BQ230" s="9" t="s">
        <v>3832</v>
      </c>
      <c r="BR230" s="9">
        <v>2001</v>
      </c>
      <c r="BS230" s="9" t="s">
        <v>1003</v>
      </c>
      <c r="BT230" s="9" t="s">
        <v>3706</v>
      </c>
      <c r="BU230" s="9">
        <v>703</v>
      </c>
      <c r="BV230" s="9">
        <v>1000</v>
      </c>
      <c r="BW230" s="9">
        <v>70.3</v>
      </c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 t="s">
        <v>162</v>
      </c>
      <c r="DW230" s="9" t="s">
        <v>146</v>
      </c>
      <c r="DX230" s="9">
        <v>2011</v>
      </c>
      <c r="DY230" s="9">
        <v>90</v>
      </c>
      <c r="DZ230" s="9">
        <v>150</v>
      </c>
      <c r="EA230" s="9">
        <v>60</v>
      </c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12">
        <v>17.125</v>
      </c>
      <c r="FI230" s="12">
        <v>21.09</v>
      </c>
      <c r="FJ230" s="12">
        <v>12</v>
      </c>
      <c r="FK230" s="12">
        <v>5.8375</v>
      </c>
      <c r="FL230" s="12">
        <v>0</v>
      </c>
      <c r="FM230" s="12">
        <v>0</v>
      </c>
      <c r="FN230" s="12">
        <v>56.0525</v>
      </c>
      <c r="FO230" s="9"/>
      <c r="FP230" s="9"/>
      <c r="FQ230" s="9"/>
      <c r="FR230" s="9"/>
    </row>
    <row r="231" spans="1:174" s="2" customFormat="1" ht="15">
      <c r="A231" s="25">
        <v>230</v>
      </c>
      <c r="B231" s="9" t="s">
        <v>3833</v>
      </c>
      <c r="C231" s="9" t="s">
        <v>703</v>
      </c>
      <c r="D231" s="9" t="s">
        <v>730</v>
      </c>
      <c r="E231" s="9" t="s">
        <v>3834</v>
      </c>
      <c r="F231" s="9" t="s">
        <v>3835</v>
      </c>
      <c r="G231" s="9" t="s">
        <v>163</v>
      </c>
      <c r="H231" s="9" t="s">
        <v>164</v>
      </c>
      <c r="I231" s="9" t="s">
        <v>146</v>
      </c>
      <c r="J231" s="9" t="s">
        <v>146</v>
      </c>
      <c r="K231" s="9" t="s">
        <v>147</v>
      </c>
      <c r="L231" s="9" t="s">
        <v>148</v>
      </c>
      <c r="M231" s="9" t="s">
        <v>148</v>
      </c>
      <c r="N231" s="9" t="s">
        <v>148</v>
      </c>
      <c r="O231" s="9" t="s">
        <v>149</v>
      </c>
      <c r="P231" s="9" t="s">
        <v>149</v>
      </c>
      <c r="Q231" s="9" t="s">
        <v>3836</v>
      </c>
      <c r="R231" s="9" t="s">
        <v>3837</v>
      </c>
      <c r="S231" s="9" t="s">
        <v>3838</v>
      </c>
      <c r="T231" s="9" t="s">
        <v>246</v>
      </c>
      <c r="U231" s="9" t="s">
        <v>246</v>
      </c>
      <c r="V231" s="9" t="s">
        <v>3074</v>
      </c>
      <c r="W231" s="9" t="s">
        <v>3836</v>
      </c>
      <c r="X231" s="9" t="s">
        <v>3837</v>
      </c>
      <c r="Y231" s="9" t="s">
        <v>3838</v>
      </c>
      <c r="Z231" s="9" t="s">
        <v>246</v>
      </c>
      <c r="AA231" s="9" t="s">
        <v>246</v>
      </c>
      <c r="AB231" s="9" t="s">
        <v>3074</v>
      </c>
      <c r="AC231" s="9" t="s">
        <v>3836</v>
      </c>
      <c r="AD231" s="9" t="s">
        <v>3837</v>
      </c>
      <c r="AE231" s="9" t="s">
        <v>154</v>
      </c>
      <c r="AF231" s="9" t="s">
        <v>146</v>
      </c>
      <c r="AG231" s="9" t="s">
        <v>3839</v>
      </c>
      <c r="AH231" s="9">
        <v>2008</v>
      </c>
      <c r="AI231" s="9" t="s">
        <v>3840</v>
      </c>
      <c r="AJ231" s="9" t="s">
        <v>393</v>
      </c>
      <c r="AK231" s="9">
        <v>1204</v>
      </c>
      <c r="AL231" s="9">
        <v>2400</v>
      </c>
      <c r="AM231" s="9">
        <v>50.17</v>
      </c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 t="s">
        <v>157</v>
      </c>
      <c r="BG231" s="9" t="s">
        <v>146</v>
      </c>
      <c r="BH231" s="9" t="s">
        <v>3841</v>
      </c>
      <c r="BI231" s="9">
        <v>2011</v>
      </c>
      <c r="BJ231" s="9" t="s">
        <v>167</v>
      </c>
      <c r="BK231" s="9" t="s">
        <v>393</v>
      </c>
      <c r="BL231" s="9">
        <v>498</v>
      </c>
      <c r="BM231" s="9">
        <v>800</v>
      </c>
      <c r="BN231" s="9">
        <v>62.25</v>
      </c>
      <c r="BO231" s="9" t="s">
        <v>159</v>
      </c>
      <c r="BP231" s="9" t="s">
        <v>146</v>
      </c>
      <c r="BQ231" s="9" t="s">
        <v>3842</v>
      </c>
      <c r="BR231" s="9">
        <v>2009</v>
      </c>
      <c r="BS231" s="9" t="s">
        <v>3843</v>
      </c>
      <c r="BT231" s="9" t="s">
        <v>372</v>
      </c>
      <c r="BU231" s="9">
        <v>807</v>
      </c>
      <c r="BV231" s="9">
        <v>1100</v>
      </c>
      <c r="BW231" s="9">
        <v>73.36</v>
      </c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 t="s">
        <v>162</v>
      </c>
      <c r="DW231" s="9" t="s">
        <v>146</v>
      </c>
      <c r="DX231" s="9">
        <v>2011</v>
      </c>
      <c r="DY231" s="9">
        <v>95</v>
      </c>
      <c r="DZ231" s="9">
        <v>150</v>
      </c>
      <c r="EA231" s="9">
        <v>63.33</v>
      </c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12">
        <v>15.05</v>
      </c>
      <c r="FI231" s="12">
        <v>22.0091</v>
      </c>
      <c r="FJ231" s="12">
        <v>12.6667</v>
      </c>
      <c r="FK231" s="12">
        <v>6.225</v>
      </c>
      <c r="FL231" s="12">
        <v>0</v>
      </c>
      <c r="FM231" s="12">
        <v>0</v>
      </c>
      <c r="FN231" s="12">
        <v>55.9508</v>
      </c>
      <c r="FO231" s="9"/>
      <c r="FP231" s="9"/>
      <c r="FQ231" s="9"/>
      <c r="FR231" s="9"/>
    </row>
    <row r="232" spans="1:174" s="2" customFormat="1" ht="15">
      <c r="A232" s="25">
        <v>231</v>
      </c>
      <c r="B232" s="9" t="s">
        <v>3844</v>
      </c>
      <c r="C232" s="9" t="s">
        <v>3845</v>
      </c>
      <c r="D232" s="9" t="s">
        <v>402</v>
      </c>
      <c r="E232" s="9" t="s">
        <v>3590</v>
      </c>
      <c r="F232" s="9" t="s">
        <v>3846</v>
      </c>
      <c r="G232" s="9" t="s">
        <v>163</v>
      </c>
      <c r="H232" s="9" t="s">
        <v>145</v>
      </c>
      <c r="I232" s="9" t="s">
        <v>146</v>
      </c>
      <c r="J232" s="9" t="s">
        <v>146</v>
      </c>
      <c r="K232" s="9" t="s">
        <v>147</v>
      </c>
      <c r="L232" s="9" t="s">
        <v>148</v>
      </c>
      <c r="M232" s="9" t="s">
        <v>148</v>
      </c>
      <c r="N232" s="9" t="s">
        <v>148</v>
      </c>
      <c r="O232" s="9" t="s">
        <v>149</v>
      </c>
      <c r="P232" s="9" t="s">
        <v>149</v>
      </c>
      <c r="Q232" s="9" t="s">
        <v>3847</v>
      </c>
      <c r="R232" s="9" t="s">
        <v>3848</v>
      </c>
      <c r="S232" s="9" t="s">
        <v>3849</v>
      </c>
      <c r="T232" s="9" t="s">
        <v>489</v>
      </c>
      <c r="U232" s="9" t="s">
        <v>230</v>
      </c>
      <c r="V232" s="9" t="s">
        <v>490</v>
      </c>
      <c r="W232" s="9" t="s">
        <v>3847</v>
      </c>
      <c r="X232" s="9" t="s">
        <v>3850</v>
      </c>
      <c r="Y232" s="9" t="s">
        <v>3849</v>
      </c>
      <c r="Z232" s="9" t="s">
        <v>489</v>
      </c>
      <c r="AA232" s="9" t="s">
        <v>230</v>
      </c>
      <c r="AB232" s="9" t="s">
        <v>490</v>
      </c>
      <c r="AC232" s="9" t="s">
        <v>3847</v>
      </c>
      <c r="AD232" s="9" t="s">
        <v>3850</v>
      </c>
      <c r="AE232" s="9" t="s">
        <v>154</v>
      </c>
      <c r="AF232" s="9" t="s">
        <v>146</v>
      </c>
      <c r="AG232" s="9" t="s">
        <v>3851</v>
      </c>
      <c r="AH232" s="9">
        <v>2000</v>
      </c>
      <c r="AI232" s="9" t="s">
        <v>3852</v>
      </c>
      <c r="AJ232" s="9" t="s">
        <v>618</v>
      </c>
      <c r="AK232" s="9">
        <v>1309</v>
      </c>
      <c r="AL232" s="9">
        <v>2400</v>
      </c>
      <c r="AM232" s="9">
        <v>54.54</v>
      </c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 t="s">
        <v>157</v>
      </c>
      <c r="BG232" s="9" t="s">
        <v>146</v>
      </c>
      <c r="BH232" s="9" t="s">
        <v>3853</v>
      </c>
      <c r="BI232" s="9">
        <v>2012</v>
      </c>
      <c r="BJ232" s="9" t="s">
        <v>167</v>
      </c>
      <c r="BK232" s="9" t="s">
        <v>618</v>
      </c>
      <c r="BL232" s="9">
        <v>506</v>
      </c>
      <c r="BM232" s="9">
        <v>800</v>
      </c>
      <c r="BN232" s="9">
        <v>63.25</v>
      </c>
      <c r="BO232" s="9" t="s">
        <v>159</v>
      </c>
      <c r="BP232" s="9" t="s">
        <v>146</v>
      </c>
      <c r="BQ232" s="9" t="s">
        <v>3854</v>
      </c>
      <c r="BR232" s="9">
        <v>2010</v>
      </c>
      <c r="BS232" s="9" t="s">
        <v>3855</v>
      </c>
      <c r="BT232" s="9" t="s">
        <v>618</v>
      </c>
      <c r="BU232" s="9">
        <v>777</v>
      </c>
      <c r="BV232" s="9">
        <v>1100</v>
      </c>
      <c r="BW232" s="9">
        <v>70.64</v>
      </c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 t="s">
        <v>162</v>
      </c>
      <c r="DW232" s="9" t="s">
        <v>146</v>
      </c>
      <c r="DX232" s="9">
        <v>2011</v>
      </c>
      <c r="DY232" s="9">
        <v>90</v>
      </c>
      <c r="DZ232" s="9">
        <v>150</v>
      </c>
      <c r="EA232" s="9">
        <v>60</v>
      </c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12">
        <v>16.3625</v>
      </c>
      <c r="FI232" s="12">
        <v>21.1909</v>
      </c>
      <c r="FJ232" s="12">
        <v>12</v>
      </c>
      <c r="FK232" s="12">
        <v>6.325</v>
      </c>
      <c r="FL232" s="12">
        <v>0</v>
      </c>
      <c r="FM232" s="12">
        <v>0</v>
      </c>
      <c r="FN232" s="12">
        <v>55.8784</v>
      </c>
      <c r="FO232" s="9"/>
      <c r="FP232" s="9"/>
      <c r="FQ232" s="9"/>
      <c r="FR232" s="9"/>
    </row>
    <row r="233" spans="1:174" s="2" customFormat="1" ht="15">
      <c r="A233" s="25">
        <v>232</v>
      </c>
      <c r="B233" s="9" t="s">
        <v>3856</v>
      </c>
      <c r="C233" s="9" t="s">
        <v>1637</v>
      </c>
      <c r="D233" s="9" t="s">
        <v>3857</v>
      </c>
      <c r="E233" s="9" t="s">
        <v>3858</v>
      </c>
      <c r="F233" s="9" t="s">
        <v>2661</v>
      </c>
      <c r="G233" s="9" t="s">
        <v>163</v>
      </c>
      <c r="H233" s="9" t="s">
        <v>145</v>
      </c>
      <c r="I233" s="9" t="s">
        <v>146</v>
      </c>
      <c r="J233" s="9" t="s">
        <v>146</v>
      </c>
      <c r="K233" s="9" t="s">
        <v>147</v>
      </c>
      <c r="L233" s="9" t="s">
        <v>148</v>
      </c>
      <c r="M233" s="9" t="s">
        <v>148</v>
      </c>
      <c r="N233" s="9" t="s">
        <v>148</v>
      </c>
      <c r="O233" s="9" t="s">
        <v>149</v>
      </c>
      <c r="P233" s="9" t="s">
        <v>146</v>
      </c>
      <c r="Q233" s="9" t="s">
        <v>3859</v>
      </c>
      <c r="R233" s="9" t="s">
        <v>3860</v>
      </c>
      <c r="S233" s="9" t="s">
        <v>3861</v>
      </c>
      <c r="T233" s="9" t="s">
        <v>265</v>
      </c>
      <c r="U233" s="9" t="s">
        <v>266</v>
      </c>
      <c r="V233" s="9" t="s">
        <v>3862</v>
      </c>
      <c r="W233" s="9" t="s">
        <v>3859</v>
      </c>
      <c r="X233" s="9" t="s">
        <v>3863</v>
      </c>
      <c r="Y233" s="9" t="s">
        <v>3861</v>
      </c>
      <c r="Z233" s="9" t="s">
        <v>265</v>
      </c>
      <c r="AA233" s="9" t="s">
        <v>266</v>
      </c>
      <c r="AB233" s="9" t="s">
        <v>3862</v>
      </c>
      <c r="AC233" s="9" t="s">
        <v>3859</v>
      </c>
      <c r="AD233" s="9" t="s">
        <v>3863</v>
      </c>
      <c r="AE233" s="9" t="s">
        <v>154</v>
      </c>
      <c r="AF233" s="9" t="s">
        <v>146</v>
      </c>
      <c r="AG233" s="9" t="s">
        <v>3864</v>
      </c>
      <c r="AH233" s="9">
        <v>2007</v>
      </c>
      <c r="AI233" s="9" t="s">
        <v>3865</v>
      </c>
      <c r="AJ233" s="9" t="s">
        <v>3866</v>
      </c>
      <c r="AK233" s="9">
        <v>1678</v>
      </c>
      <c r="AL233" s="9">
        <v>3000</v>
      </c>
      <c r="AM233" s="9">
        <v>55.93</v>
      </c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 t="s">
        <v>157</v>
      </c>
      <c r="BG233" s="9" t="s">
        <v>146</v>
      </c>
      <c r="BH233" s="9" t="s">
        <v>3867</v>
      </c>
      <c r="BI233" s="9">
        <v>2011</v>
      </c>
      <c r="BJ233" s="9" t="s">
        <v>3868</v>
      </c>
      <c r="BK233" s="9" t="s">
        <v>3869</v>
      </c>
      <c r="BL233" s="9">
        <v>462</v>
      </c>
      <c r="BM233" s="9">
        <v>800</v>
      </c>
      <c r="BN233" s="9">
        <v>57.75</v>
      </c>
      <c r="BO233" s="9" t="s">
        <v>159</v>
      </c>
      <c r="BP233" s="9" t="s">
        <v>146</v>
      </c>
      <c r="BQ233" s="9" t="s">
        <v>3870</v>
      </c>
      <c r="BR233" s="9">
        <v>2009</v>
      </c>
      <c r="BS233" s="9" t="s">
        <v>3871</v>
      </c>
      <c r="BT233" s="9" t="s">
        <v>3869</v>
      </c>
      <c r="BU233" s="9">
        <v>771</v>
      </c>
      <c r="BV233" s="9">
        <v>1100</v>
      </c>
      <c r="BW233" s="9">
        <v>70.09</v>
      </c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 t="s">
        <v>162</v>
      </c>
      <c r="DW233" s="9" t="s">
        <v>146</v>
      </c>
      <c r="DX233" s="9">
        <v>2011</v>
      </c>
      <c r="DY233" s="9">
        <v>92</v>
      </c>
      <c r="DZ233" s="9">
        <v>150</v>
      </c>
      <c r="EA233" s="9">
        <v>61.33</v>
      </c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 t="s">
        <v>14</v>
      </c>
      <c r="FC233" s="9" t="s">
        <v>3872</v>
      </c>
      <c r="FD233" s="9" t="s">
        <v>3873</v>
      </c>
      <c r="FE233" s="9">
        <v>1</v>
      </c>
      <c r="FF233" s="9">
        <v>4</v>
      </c>
      <c r="FG233" s="9">
        <v>1</v>
      </c>
      <c r="FH233" s="12">
        <v>16.78</v>
      </c>
      <c r="FI233" s="12">
        <v>21.0273</v>
      </c>
      <c r="FJ233" s="12">
        <v>12.2667</v>
      </c>
      <c r="FK233" s="12">
        <v>5.775</v>
      </c>
      <c r="FL233" s="12">
        <v>0</v>
      </c>
      <c r="FM233" s="12">
        <v>0</v>
      </c>
      <c r="FN233" s="12">
        <v>55.849</v>
      </c>
      <c r="FO233" s="9"/>
      <c r="FP233" s="9"/>
      <c r="FQ233" s="9"/>
      <c r="FR233" s="9"/>
    </row>
    <row r="234" spans="1:174" s="2" customFormat="1" ht="15">
      <c r="A234" s="25">
        <v>233</v>
      </c>
      <c r="B234" s="9" t="s">
        <v>3874</v>
      </c>
      <c r="C234" s="9" t="s">
        <v>870</v>
      </c>
      <c r="D234" s="9" t="s">
        <v>195</v>
      </c>
      <c r="E234" s="9" t="s">
        <v>3875</v>
      </c>
      <c r="F234" s="9" t="s">
        <v>3876</v>
      </c>
      <c r="G234" s="9" t="s">
        <v>163</v>
      </c>
      <c r="H234" s="9" t="s">
        <v>164</v>
      </c>
      <c r="I234" s="9" t="s">
        <v>146</v>
      </c>
      <c r="J234" s="9" t="s">
        <v>146</v>
      </c>
      <c r="K234" s="9" t="s">
        <v>147</v>
      </c>
      <c r="L234" s="9" t="s">
        <v>148</v>
      </c>
      <c r="M234" s="9" t="s">
        <v>148</v>
      </c>
      <c r="N234" s="9" t="s">
        <v>148</v>
      </c>
      <c r="O234" s="9" t="s">
        <v>149</v>
      </c>
      <c r="P234" s="9" t="s">
        <v>149</v>
      </c>
      <c r="Q234" s="9" t="s">
        <v>3877</v>
      </c>
      <c r="R234" s="9" t="s">
        <v>3878</v>
      </c>
      <c r="S234" s="9" t="s">
        <v>3879</v>
      </c>
      <c r="T234" s="9" t="s">
        <v>352</v>
      </c>
      <c r="U234" s="9" t="s">
        <v>352</v>
      </c>
      <c r="V234" s="9" t="s">
        <v>868</v>
      </c>
      <c r="W234" s="9" t="s">
        <v>3877</v>
      </c>
      <c r="X234" s="9" t="s">
        <v>3880</v>
      </c>
      <c r="Y234" s="9" t="s">
        <v>3879</v>
      </c>
      <c r="Z234" s="9" t="s">
        <v>352</v>
      </c>
      <c r="AA234" s="9" t="s">
        <v>352</v>
      </c>
      <c r="AB234" s="9" t="s">
        <v>868</v>
      </c>
      <c r="AC234" s="9" t="s">
        <v>3877</v>
      </c>
      <c r="AD234" s="9" t="s">
        <v>3880</v>
      </c>
      <c r="AE234" s="9" t="s">
        <v>154</v>
      </c>
      <c r="AF234" s="9" t="s">
        <v>146</v>
      </c>
      <c r="AG234" s="9" t="s">
        <v>3881</v>
      </c>
      <c r="AH234" s="9">
        <v>2005</v>
      </c>
      <c r="AI234" s="9" t="s">
        <v>3882</v>
      </c>
      <c r="AJ234" s="9" t="s">
        <v>243</v>
      </c>
      <c r="AK234" s="9">
        <v>1385</v>
      </c>
      <c r="AL234" s="9">
        <v>2400</v>
      </c>
      <c r="AM234" s="9">
        <v>57.71</v>
      </c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 t="s">
        <v>157</v>
      </c>
      <c r="BG234" s="9" t="s">
        <v>146</v>
      </c>
      <c r="BH234" s="9" t="s">
        <v>3883</v>
      </c>
      <c r="BI234" s="9">
        <v>2011</v>
      </c>
      <c r="BJ234" s="9" t="s">
        <v>167</v>
      </c>
      <c r="BK234" s="9" t="s">
        <v>243</v>
      </c>
      <c r="BL234" s="9">
        <v>431</v>
      </c>
      <c r="BM234" s="9">
        <v>800</v>
      </c>
      <c r="BN234" s="9">
        <v>53.88</v>
      </c>
      <c r="BO234" s="9" t="s">
        <v>159</v>
      </c>
      <c r="BP234" s="9" t="s">
        <v>146</v>
      </c>
      <c r="BQ234" s="9" t="s">
        <v>3884</v>
      </c>
      <c r="BR234" s="9">
        <v>2006</v>
      </c>
      <c r="BS234" s="9" t="s">
        <v>493</v>
      </c>
      <c r="BT234" s="9" t="s">
        <v>3885</v>
      </c>
      <c r="BU234" s="9">
        <v>845</v>
      </c>
      <c r="BV234" s="9">
        <v>1200</v>
      </c>
      <c r="BW234" s="9">
        <v>70.42</v>
      </c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 t="s">
        <v>162</v>
      </c>
      <c r="DW234" s="9" t="s">
        <v>146</v>
      </c>
      <c r="DX234" s="9">
        <v>2012</v>
      </c>
      <c r="DY234" s="9">
        <v>90</v>
      </c>
      <c r="DZ234" s="9">
        <v>150</v>
      </c>
      <c r="EA234" s="9">
        <v>60</v>
      </c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12">
        <v>17.3125</v>
      </c>
      <c r="FI234" s="12">
        <v>21.125</v>
      </c>
      <c r="FJ234" s="12">
        <v>12</v>
      </c>
      <c r="FK234" s="12">
        <v>5.3875</v>
      </c>
      <c r="FL234" s="12">
        <v>0</v>
      </c>
      <c r="FM234" s="12">
        <v>0</v>
      </c>
      <c r="FN234" s="12">
        <v>55.825</v>
      </c>
      <c r="FO234" s="9"/>
      <c r="FP234" s="9"/>
      <c r="FQ234" s="9"/>
      <c r="FR234" s="9"/>
    </row>
    <row r="235" spans="1:174" s="2" customFormat="1" ht="15">
      <c r="A235" s="25">
        <v>234</v>
      </c>
      <c r="B235" s="9" t="s">
        <v>3886</v>
      </c>
      <c r="C235" s="9" t="s">
        <v>339</v>
      </c>
      <c r="D235" s="9" t="s">
        <v>283</v>
      </c>
      <c r="E235" s="9" t="s">
        <v>420</v>
      </c>
      <c r="F235" s="9" t="s">
        <v>3887</v>
      </c>
      <c r="G235" s="9" t="s">
        <v>144</v>
      </c>
      <c r="H235" s="9" t="s">
        <v>145</v>
      </c>
      <c r="I235" s="9" t="s">
        <v>146</v>
      </c>
      <c r="J235" s="9" t="s">
        <v>146</v>
      </c>
      <c r="K235" s="9" t="s">
        <v>147</v>
      </c>
      <c r="L235" s="9" t="s">
        <v>148</v>
      </c>
      <c r="M235" s="9" t="s">
        <v>148</v>
      </c>
      <c r="N235" s="9" t="s">
        <v>148</v>
      </c>
      <c r="O235" s="9" t="s">
        <v>149</v>
      </c>
      <c r="P235" s="9" t="s">
        <v>149</v>
      </c>
      <c r="Q235" s="9" t="s">
        <v>3888</v>
      </c>
      <c r="R235" s="9" t="s">
        <v>3889</v>
      </c>
      <c r="S235" s="9" t="s">
        <v>3890</v>
      </c>
      <c r="T235" s="9" t="s">
        <v>3891</v>
      </c>
      <c r="U235" s="9" t="s">
        <v>241</v>
      </c>
      <c r="V235" s="9" t="s">
        <v>850</v>
      </c>
      <c r="W235" s="9" t="s">
        <v>3888</v>
      </c>
      <c r="X235" s="9" t="s">
        <v>3892</v>
      </c>
      <c r="Y235" s="9" t="s">
        <v>3890</v>
      </c>
      <c r="Z235" s="9" t="s">
        <v>3891</v>
      </c>
      <c r="AA235" s="9" t="s">
        <v>241</v>
      </c>
      <c r="AB235" s="9" t="s">
        <v>850</v>
      </c>
      <c r="AC235" s="9" t="s">
        <v>3888</v>
      </c>
      <c r="AD235" s="9" t="s">
        <v>3892</v>
      </c>
      <c r="AE235" s="9" t="s">
        <v>154</v>
      </c>
      <c r="AF235" s="9" t="s">
        <v>146</v>
      </c>
      <c r="AG235" s="9" t="s">
        <v>3893</v>
      </c>
      <c r="AH235" s="9">
        <v>2005</v>
      </c>
      <c r="AI235" s="9" t="s">
        <v>3894</v>
      </c>
      <c r="AJ235" s="9" t="s">
        <v>166</v>
      </c>
      <c r="AK235" s="9">
        <v>1366</v>
      </c>
      <c r="AL235" s="9">
        <v>2400</v>
      </c>
      <c r="AM235" s="9">
        <v>56.92</v>
      </c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 t="s">
        <v>157</v>
      </c>
      <c r="BG235" s="9" t="s">
        <v>146</v>
      </c>
      <c r="BH235" s="9" t="s">
        <v>3895</v>
      </c>
      <c r="BI235" s="9">
        <v>2007</v>
      </c>
      <c r="BJ235" s="9" t="s">
        <v>167</v>
      </c>
      <c r="BK235" s="9" t="s">
        <v>166</v>
      </c>
      <c r="BL235" s="9">
        <v>386</v>
      </c>
      <c r="BM235" s="9">
        <v>800</v>
      </c>
      <c r="BN235" s="9">
        <v>48.25</v>
      </c>
      <c r="BO235" s="9" t="s">
        <v>159</v>
      </c>
      <c r="BP235" s="9" t="s">
        <v>146</v>
      </c>
      <c r="BQ235" s="9" t="s">
        <v>3896</v>
      </c>
      <c r="BR235" s="9">
        <v>2009</v>
      </c>
      <c r="BS235" s="9" t="s">
        <v>1107</v>
      </c>
      <c r="BT235" s="9" t="s">
        <v>166</v>
      </c>
      <c r="BU235" s="9">
        <v>800</v>
      </c>
      <c r="BV235" s="9">
        <v>1100</v>
      </c>
      <c r="BW235" s="9">
        <v>72.73</v>
      </c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 t="s">
        <v>162</v>
      </c>
      <c r="DW235" s="9" t="s">
        <v>146</v>
      </c>
      <c r="DX235" s="9">
        <v>2011</v>
      </c>
      <c r="DY235" s="9">
        <v>90</v>
      </c>
      <c r="DZ235" s="9">
        <v>150</v>
      </c>
      <c r="EA235" s="9">
        <v>60</v>
      </c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12">
        <v>17.075</v>
      </c>
      <c r="FI235" s="12">
        <v>21.8182</v>
      </c>
      <c r="FJ235" s="12">
        <v>12</v>
      </c>
      <c r="FK235" s="12">
        <v>4.825</v>
      </c>
      <c r="FL235" s="12">
        <v>0</v>
      </c>
      <c r="FM235" s="12">
        <v>0</v>
      </c>
      <c r="FN235" s="12">
        <v>55.7182</v>
      </c>
      <c r="FO235" s="9"/>
      <c r="FP235" s="9"/>
      <c r="FQ235" s="9"/>
      <c r="FR235" s="9"/>
    </row>
    <row r="236" spans="1:174" s="2" customFormat="1" ht="15">
      <c r="A236" s="25">
        <v>235</v>
      </c>
      <c r="B236" s="9" t="s">
        <v>3897</v>
      </c>
      <c r="C236" s="9" t="s">
        <v>3898</v>
      </c>
      <c r="D236" s="9" t="s">
        <v>234</v>
      </c>
      <c r="E236" s="9" t="s">
        <v>362</v>
      </c>
      <c r="F236" s="9" t="s">
        <v>3899</v>
      </c>
      <c r="G236" s="9" t="s">
        <v>144</v>
      </c>
      <c r="H236" s="9" t="s">
        <v>145</v>
      </c>
      <c r="I236" s="9" t="s">
        <v>146</v>
      </c>
      <c r="J236" s="9" t="s">
        <v>146</v>
      </c>
      <c r="K236" s="9" t="s">
        <v>147</v>
      </c>
      <c r="L236" s="9" t="s">
        <v>148</v>
      </c>
      <c r="M236" s="9" t="s">
        <v>148</v>
      </c>
      <c r="N236" s="9" t="s">
        <v>148</v>
      </c>
      <c r="O236" s="9" t="s">
        <v>149</v>
      </c>
      <c r="P236" s="9" t="s">
        <v>149</v>
      </c>
      <c r="Q236" s="9" t="s">
        <v>3900</v>
      </c>
      <c r="R236" s="9" t="s">
        <v>1583</v>
      </c>
      <c r="S236" s="9" t="s">
        <v>3901</v>
      </c>
      <c r="T236" s="9" t="s">
        <v>449</v>
      </c>
      <c r="U236" s="9" t="s">
        <v>352</v>
      </c>
      <c r="V236" s="9" t="s">
        <v>450</v>
      </c>
      <c r="W236" s="9" t="s">
        <v>3900</v>
      </c>
      <c r="X236" s="9" t="s">
        <v>3902</v>
      </c>
      <c r="Y236" s="9" t="s">
        <v>3901</v>
      </c>
      <c r="Z236" s="9" t="s">
        <v>449</v>
      </c>
      <c r="AA236" s="9" t="s">
        <v>352</v>
      </c>
      <c r="AB236" s="9" t="s">
        <v>450</v>
      </c>
      <c r="AC236" s="9" t="s">
        <v>3900</v>
      </c>
      <c r="AD236" s="9" t="s">
        <v>3902</v>
      </c>
      <c r="AE236" s="9" t="s">
        <v>154</v>
      </c>
      <c r="AF236" s="9" t="s">
        <v>146</v>
      </c>
      <c r="AG236" s="9" t="s">
        <v>3903</v>
      </c>
      <c r="AH236" s="9">
        <v>2002</v>
      </c>
      <c r="AI236" s="9" t="s">
        <v>3904</v>
      </c>
      <c r="AJ236" s="9" t="s">
        <v>1456</v>
      </c>
      <c r="AK236" s="9">
        <v>1269</v>
      </c>
      <c r="AL236" s="9">
        <v>2400</v>
      </c>
      <c r="AM236" s="9">
        <v>52.88</v>
      </c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 t="s">
        <v>157</v>
      </c>
      <c r="BG236" s="9" t="s">
        <v>146</v>
      </c>
      <c r="BH236" s="9" t="s">
        <v>3905</v>
      </c>
      <c r="BI236" s="9">
        <v>2013</v>
      </c>
      <c r="BJ236" s="9" t="s">
        <v>167</v>
      </c>
      <c r="BK236" s="9" t="s">
        <v>748</v>
      </c>
      <c r="BL236" s="9">
        <v>453</v>
      </c>
      <c r="BM236" s="9">
        <v>800</v>
      </c>
      <c r="BN236" s="9">
        <v>56.62</v>
      </c>
      <c r="BO236" s="9" t="s">
        <v>159</v>
      </c>
      <c r="BP236" s="9" t="s">
        <v>146</v>
      </c>
      <c r="BQ236" s="9" t="s">
        <v>3906</v>
      </c>
      <c r="BR236" s="9">
        <v>2009</v>
      </c>
      <c r="BS236" s="9" t="s">
        <v>1585</v>
      </c>
      <c r="BT236" s="9" t="s">
        <v>748</v>
      </c>
      <c r="BU236" s="9">
        <v>882</v>
      </c>
      <c r="BV236" s="9">
        <v>1200</v>
      </c>
      <c r="BW236" s="9">
        <v>73.5</v>
      </c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 t="s">
        <v>162</v>
      </c>
      <c r="DW236" s="9" t="s">
        <v>146</v>
      </c>
      <c r="DX236" s="9">
        <v>2011</v>
      </c>
      <c r="DY236" s="9">
        <v>91</v>
      </c>
      <c r="DZ236" s="9">
        <v>150</v>
      </c>
      <c r="EA236" s="9">
        <v>60.67</v>
      </c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12">
        <v>15.8625</v>
      </c>
      <c r="FI236" s="12">
        <v>22.05</v>
      </c>
      <c r="FJ236" s="12">
        <v>12.1333</v>
      </c>
      <c r="FK236" s="12">
        <v>5.6625</v>
      </c>
      <c r="FL236" s="12">
        <v>0</v>
      </c>
      <c r="FM236" s="12">
        <v>0</v>
      </c>
      <c r="FN236" s="12">
        <v>55.7083</v>
      </c>
      <c r="FO236" s="9"/>
      <c r="FP236" s="9"/>
      <c r="FQ236" s="9"/>
      <c r="FR236" s="9"/>
    </row>
    <row r="237" spans="1:174" s="2" customFormat="1" ht="15">
      <c r="A237" s="25">
        <v>236</v>
      </c>
      <c r="B237" s="9" t="s">
        <v>3907</v>
      </c>
      <c r="C237" s="9" t="s">
        <v>417</v>
      </c>
      <c r="D237" s="9" t="s">
        <v>3908</v>
      </c>
      <c r="E237" s="9" t="s">
        <v>1652</v>
      </c>
      <c r="F237" s="9" t="s">
        <v>3909</v>
      </c>
      <c r="G237" s="9" t="s">
        <v>144</v>
      </c>
      <c r="H237" s="9" t="s">
        <v>145</v>
      </c>
      <c r="I237" s="9" t="s">
        <v>146</v>
      </c>
      <c r="J237" s="9" t="s">
        <v>146</v>
      </c>
      <c r="K237" s="9" t="s">
        <v>147</v>
      </c>
      <c r="L237" s="9" t="s">
        <v>148</v>
      </c>
      <c r="M237" s="9" t="s">
        <v>148</v>
      </c>
      <c r="N237" s="9" t="s">
        <v>148</v>
      </c>
      <c r="O237" s="9" t="s">
        <v>149</v>
      </c>
      <c r="P237" s="9" t="s">
        <v>149</v>
      </c>
      <c r="Q237" s="9" t="s">
        <v>3910</v>
      </c>
      <c r="R237" s="9" t="s">
        <v>3911</v>
      </c>
      <c r="S237" s="9" t="s">
        <v>3912</v>
      </c>
      <c r="T237" s="9" t="s">
        <v>970</v>
      </c>
      <c r="U237" s="9" t="s">
        <v>270</v>
      </c>
      <c r="V237" s="9" t="s">
        <v>1189</v>
      </c>
      <c r="W237" s="9" t="s">
        <v>3910</v>
      </c>
      <c r="X237" s="9" t="s">
        <v>3911</v>
      </c>
      <c r="Y237" s="9" t="s">
        <v>3912</v>
      </c>
      <c r="Z237" s="9" t="s">
        <v>970</v>
      </c>
      <c r="AA237" s="9" t="s">
        <v>270</v>
      </c>
      <c r="AB237" s="9" t="s">
        <v>1189</v>
      </c>
      <c r="AC237" s="9" t="s">
        <v>3910</v>
      </c>
      <c r="AD237" s="9" t="s">
        <v>3911</v>
      </c>
      <c r="AE237" s="9" t="s">
        <v>154</v>
      </c>
      <c r="AF237" s="9" t="s">
        <v>146</v>
      </c>
      <c r="AG237" s="9" t="s">
        <v>3913</v>
      </c>
      <c r="AH237" s="9">
        <v>2001</v>
      </c>
      <c r="AI237" s="9" t="s">
        <v>3914</v>
      </c>
      <c r="AJ237" s="9" t="s">
        <v>166</v>
      </c>
      <c r="AK237" s="9">
        <v>1440</v>
      </c>
      <c r="AL237" s="9">
        <v>2400</v>
      </c>
      <c r="AM237" s="9">
        <v>60</v>
      </c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 t="s">
        <v>157</v>
      </c>
      <c r="BG237" s="9" t="s">
        <v>146</v>
      </c>
      <c r="BH237" s="9" t="s">
        <v>3915</v>
      </c>
      <c r="BI237" s="9">
        <v>2003</v>
      </c>
      <c r="BJ237" s="9" t="s">
        <v>167</v>
      </c>
      <c r="BK237" s="9" t="s">
        <v>166</v>
      </c>
      <c r="BL237" s="9">
        <v>400</v>
      </c>
      <c r="BM237" s="9">
        <v>800</v>
      </c>
      <c r="BN237" s="9">
        <v>50</v>
      </c>
      <c r="BO237" s="9" t="s">
        <v>159</v>
      </c>
      <c r="BP237" s="9" t="s">
        <v>146</v>
      </c>
      <c r="BQ237" s="9" t="s">
        <v>3916</v>
      </c>
      <c r="BR237" s="9">
        <v>2009</v>
      </c>
      <c r="BS237" s="9" t="s">
        <v>3917</v>
      </c>
      <c r="BT237" s="9" t="s">
        <v>166</v>
      </c>
      <c r="BU237" s="9">
        <v>744</v>
      </c>
      <c r="BV237" s="9">
        <v>1100</v>
      </c>
      <c r="BW237" s="9">
        <v>67.64</v>
      </c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 t="s">
        <v>162</v>
      </c>
      <c r="DW237" s="9" t="s">
        <v>146</v>
      </c>
      <c r="DX237" s="9">
        <v>2011</v>
      </c>
      <c r="DY237" s="9">
        <v>93</v>
      </c>
      <c r="DZ237" s="9">
        <v>150</v>
      </c>
      <c r="EA237" s="9">
        <v>62</v>
      </c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12">
        <v>18</v>
      </c>
      <c r="FI237" s="12">
        <v>20.2909</v>
      </c>
      <c r="FJ237" s="12">
        <v>12.4</v>
      </c>
      <c r="FK237" s="12">
        <v>5</v>
      </c>
      <c r="FL237" s="12">
        <v>0</v>
      </c>
      <c r="FM237" s="12">
        <v>0</v>
      </c>
      <c r="FN237" s="12">
        <v>55.6909</v>
      </c>
      <c r="FO237" s="9"/>
      <c r="FP237" s="9"/>
      <c r="FQ237" s="9"/>
      <c r="FR237" s="9"/>
    </row>
    <row r="238" spans="1:174" s="2" customFormat="1" ht="15">
      <c r="A238" s="25">
        <v>237</v>
      </c>
      <c r="B238" s="9" t="s">
        <v>3918</v>
      </c>
      <c r="C238" s="9" t="s">
        <v>3919</v>
      </c>
      <c r="D238" s="9" t="s">
        <v>530</v>
      </c>
      <c r="E238" s="9" t="s">
        <v>473</v>
      </c>
      <c r="F238" s="9" t="s">
        <v>3920</v>
      </c>
      <c r="G238" s="9" t="s">
        <v>163</v>
      </c>
      <c r="H238" s="9" t="s">
        <v>164</v>
      </c>
      <c r="I238" s="9" t="s">
        <v>146</v>
      </c>
      <c r="J238" s="9" t="s">
        <v>146</v>
      </c>
      <c r="K238" s="9" t="s">
        <v>147</v>
      </c>
      <c r="L238" s="9" t="s">
        <v>148</v>
      </c>
      <c r="M238" s="9" t="s">
        <v>148</v>
      </c>
      <c r="N238" s="9" t="s">
        <v>148</v>
      </c>
      <c r="O238" s="9" t="s">
        <v>149</v>
      </c>
      <c r="P238" s="9" t="s">
        <v>149</v>
      </c>
      <c r="Q238" s="9" t="s">
        <v>3921</v>
      </c>
      <c r="R238" s="9" t="s">
        <v>1006</v>
      </c>
      <c r="S238" s="9" t="s">
        <v>3922</v>
      </c>
      <c r="T238" s="9" t="s">
        <v>985</v>
      </c>
      <c r="U238" s="9" t="s">
        <v>344</v>
      </c>
      <c r="V238" s="9" t="s">
        <v>1007</v>
      </c>
      <c r="W238" s="9" t="s">
        <v>3921</v>
      </c>
      <c r="X238" s="9" t="s">
        <v>1008</v>
      </c>
      <c r="Y238" s="9" t="s">
        <v>3922</v>
      </c>
      <c r="Z238" s="9" t="s">
        <v>985</v>
      </c>
      <c r="AA238" s="9" t="s">
        <v>344</v>
      </c>
      <c r="AB238" s="9" t="s">
        <v>1007</v>
      </c>
      <c r="AC238" s="9" t="s">
        <v>3921</v>
      </c>
      <c r="AD238" s="9" t="s">
        <v>1008</v>
      </c>
      <c r="AE238" s="9" t="s">
        <v>154</v>
      </c>
      <c r="AF238" s="9" t="s">
        <v>146</v>
      </c>
      <c r="AG238" s="9" t="s">
        <v>3923</v>
      </c>
      <c r="AH238" s="9">
        <v>2009</v>
      </c>
      <c r="AI238" s="9" t="s">
        <v>1079</v>
      </c>
      <c r="AJ238" s="9" t="s">
        <v>393</v>
      </c>
      <c r="AK238" s="9">
        <v>1298</v>
      </c>
      <c r="AL238" s="9">
        <v>2400</v>
      </c>
      <c r="AM238" s="9">
        <v>54.08</v>
      </c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 t="s">
        <v>157</v>
      </c>
      <c r="BG238" s="9" t="s">
        <v>146</v>
      </c>
      <c r="BH238" s="9" t="s">
        <v>3924</v>
      </c>
      <c r="BI238" s="9">
        <v>2010</v>
      </c>
      <c r="BJ238" s="9" t="s">
        <v>167</v>
      </c>
      <c r="BK238" s="9" t="s">
        <v>393</v>
      </c>
      <c r="BL238" s="9">
        <v>960</v>
      </c>
      <c r="BM238" s="9">
        <v>1600</v>
      </c>
      <c r="BN238" s="9">
        <v>60</v>
      </c>
      <c r="BO238" s="9" t="s">
        <v>159</v>
      </c>
      <c r="BP238" s="9" t="s">
        <v>146</v>
      </c>
      <c r="BQ238" s="9" t="s">
        <v>3925</v>
      </c>
      <c r="BR238" s="9">
        <v>2008</v>
      </c>
      <c r="BS238" s="9" t="s">
        <v>649</v>
      </c>
      <c r="BT238" s="9" t="s">
        <v>393</v>
      </c>
      <c r="BU238" s="9">
        <v>856</v>
      </c>
      <c r="BV238" s="9">
        <v>1200</v>
      </c>
      <c r="BW238" s="9">
        <v>71.33</v>
      </c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 t="s">
        <v>162</v>
      </c>
      <c r="DW238" s="9" t="s">
        <v>146</v>
      </c>
      <c r="DX238" s="9">
        <v>2011</v>
      </c>
      <c r="DY238" s="9">
        <v>90</v>
      </c>
      <c r="DZ238" s="9">
        <v>150</v>
      </c>
      <c r="EA238" s="9">
        <v>60</v>
      </c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12">
        <v>16.225</v>
      </c>
      <c r="FI238" s="12">
        <v>21.4</v>
      </c>
      <c r="FJ238" s="12">
        <v>12</v>
      </c>
      <c r="FK238" s="12">
        <v>6</v>
      </c>
      <c r="FL238" s="12">
        <v>0</v>
      </c>
      <c r="FM238" s="12">
        <v>0</v>
      </c>
      <c r="FN238" s="12">
        <v>55.625</v>
      </c>
      <c r="FO238" s="9"/>
      <c r="FP238" s="9"/>
      <c r="FQ238" s="9"/>
      <c r="FR238" s="9"/>
    </row>
    <row r="239" spans="1:174" s="2" customFormat="1" ht="15">
      <c r="A239" s="25">
        <v>238</v>
      </c>
      <c r="B239" s="9" t="s">
        <v>3926</v>
      </c>
      <c r="C239" s="9" t="s">
        <v>3927</v>
      </c>
      <c r="D239" s="9" t="s">
        <v>3928</v>
      </c>
      <c r="E239" s="9" t="s">
        <v>727</v>
      </c>
      <c r="F239" s="9" t="s">
        <v>3929</v>
      </c>
      <c r="G239" s="9" t="s">
        <v>144</v>
      </c>
      <c r="H239" s="9" t="s">
        <v>145</v>
      </c>
      <c r="I239" s="9" t="s">
        <v>146</v>
      </c>
      <c r="J239" s="9" t="s">
        <v>146</v>
      </c>
      <c r="K239" s="9" t="s">
        <v>147</v>
      </c>
      <c r="L239" s="9" t="s">
        <v>148</v>
      </c>
      <c r="M239" s="9" t="s">
        <v>148</v>
      </c>
      <c r="N239" s="9" t="s">
        <v>148</v>
      </c>
      <c r="O239" s="9" t="s">
        <v>149</v>
      </c>
      <c r="P239" s="9" t="s">
        <v>149</v>
      </c>
      <c r="Q239" s="9" t="s">
        <v>3930</v>
      </c>
      <c r="R239" s="9" t="s">
        <v>3931</v>
      </c>
      <c r="S239" s="9" t="s">
        <v>3932</v>
      </c>
      <c r="T239" s="9" t="s">
        <v>719</v>
      </c>
      <c r="U239" s="9" t="s">
        <v>172</v>
      </c>
      <c r="V239" s="9" t="s">
        <v>720</v>
      </c>
      <c r="W239" s="9" t="s">
        <v>3930</v>
      </c>
      <c r="X239" s="9" t="s">
        <v>3933</v>
      </c>
      <c r="Y239" s="9" t="s">
        <v>3932</v>
      </c>
      <c r="Z239" s="9" t="s">
        <v>719</v>
      </c>
      <c r="AA239" s="9" t="s">
        <v>172</v>
      </c>
      <c r="AB239" s="9" t="s">
        <v>720</v>
      </c>
      <c r="AC239" s="9" t="s">
        <v>3930</v>
      </c>
      <c r="AD239" s="9" t="s">
        <v>3933</v>
      </c>
      <c r="AE239" s="9" t="s">
        <v>154</v>
      </c>
      <c r="AF239" s="9" t="s">
        <v>146</v>
      </c>
      <c r="AG239" s="9" t="s">
        <v>3934</v>
      </c>
      <c r="AH239" s="9">
        <v>2002</v>
      </c>
      <c r="AI239" s="9" t="s">
        <v>3935</v>
      </c>
      <c r="AJ239" s="9" t="s">
        <v>161</v>
      </c>
      <c r="AK239" s="9">
        <v>1311</v>
      </c>
      <c r="AL239" s="9">
        <v>2400</v>
      </c>
      <c r="AM239" s="9">
        <v>54.62</v>
      </c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 t="s">
        <v>157</v>
      </c>
      <c r="BG239" s="9" t="s">
        <v>146</v>
      </c>
      <c r="BH239" s="9" t="s">
        <v>3936</v>
      </c>
      <c r="BI239" s="9">
        <v>2004</v>
      </c>
      <c r="BJ239" s="9" t="s">
        <v>3937</v>
      </c>
      <c r="BK239" s="9" t="s">
        <v>161</v>
      </c>
      <c r="BL239" s="9">
        <v>358</v>
      </c>
      <c r="BM239" s="9">
        <v>800</v>
      </c>
      <c r="BN239" s="9">
        <v>44.75</v>
      </c>
      <c r="BO239" s="9" t="s">
        <v>159</v>
      </c>
      <c r="BP239" s="9" t="s">
        <v>146</v>
      </c>
      <c r="BQ239" s="9" t="s">
        <v>3938</v>
      </c>
      <c r="BR239" s="9">
        <v>2005</v>
      </c>
      <c r="BS239" s="9" t="s">
        <v>3939</v>
      </c>
      <c r="BT239" s="9" t="s">
        <v>161</v>
      </c>
      <c r="BU239" s="9">
        <v>904</v>
      </c>
      <c r="BV239" s="9">
        <v>1200</v>
      </c>
      <c r="BW239" s="9">
        <v>75.33</v>
      </c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 t="s">
        <v>162</v>
      </c>
      <c r="DW239" s="9" t="s">
        <v>146</v>
      </c>
      <c r="DX239" s="9">
        <v>2011</v>
      </c>
      <c r="DY239" s="9">
        <v>91</v>
      </c>
      <c r="DZ239" s="9">
        <v>150</v>
      </c>
      <c r="EA239" s="9">
        <v>60.67</v>
      </c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12">
        <v>16.3875</v>
      </c>
      <c r="FI239" s="12">
        <v>22.6</v>
      </c>
      <c r="FJ239" s="12">
        <v>12.1333</v>
      </c>
      <c r="FK239" s="12">
        <v>4.475</v>
      </c>
      <c r="FL239" s="12">
        <v>0</v>
      </c>
      <c r="FM239" s="12">
        <v>0</v>
      </c>
      <c r="FN239" s="12">
        <v>55.5958</v>
      </c>
      <c r="FO239" s="9"/>
      <c r="FP239" s="9"/>
      <c r="FQ239" s="9"/>
      <c r="FR239" s="9"/>
    </row>
    <row r="240" spans="1:174" s="2" customFormat="1" ht="15">
      <c r="A240" s="25">
        <v>239</v>
      </c>
      <c r="B240" s="9" t="s">
        <v>3940</v>
      </c>
      <c r="C240" s="9" t="s">
        <v>362</v>
      </c>
      <c r="D240" s="9" t="s">
        <v>3941</v>
      </c>
      <c r="E240" s="9" t="s">
        <v>537</v>
      </c>
      <c r="F240" s="9" t="s">
        <v>3942</v>
      </c>
      <c r="G240" s="9" t="s">
        <v>144</v>
      </c>
      <c r="H240" s="9" t="s">
        <v>145</v>
      </c>
      <c r="I240" s="9" t="s">
        <v>146</v>
      </c>
      <c r="J240" s="9" t="s">
        <v>146</v>
      </c>
      <c r="K240" s="9" t="s">
        <v>147</v>
      </c>
      <c r="L240" s="9" t="s">
        <v>148</v>
      </c>
      <c r="M240" s="9" t="s">
        <v>148</v>
      </c>
      <c r="N240" s="9" t="s">
        <v>148</v>
      </c>
      <c r="O240" s="9" t="s">
        <v>149</v>
      </c>
      <c r="P240" s="9" t="s">
        <v>149</v>
      </c>
      <c r="Q240" s="9" t="s">
        <v>3943</v>
      </c>
      <c r="R240" s="9" t="s">
        <v>3944</v>
      </c>
      <c r="S240" s="9" t="s">
        <v>3945</v>
      </c>
      <c r="T240" s="9" t="s">
        <v>3946</v>
      </c>
      <c r="U240" s="9" t="s">
        <v>344</v>
      </c>
      <c r="V240" s="9" t="s">
        <v>3947</v>
      </c>
      <c r="W240" s="9" t="s">
        <v>3943</v>
      </c>
      <c r="X240" s="9" t="s">
        <v>3948</v>
      </c>
      <c r="Y240" s="9" t="s">
        <v>3945</v>
      </c>
      <c r="Z240" s="9" t="s">
        <v>3946</v>
      </c>
      <c r="AA240" s="9" t="s">
        <v>344</v>
      </c>
      <c r="AB240" s="9" t="s">
        <v>3947</v>
      </c>
      <c r="AC240" s="9" t="s">
        <v>3943</v>
      </c>
      <c r="AD240" s="9" t="s">
        <v>3948</v>
      </c>
      <c r="AE240" s="9" t="s">
        <v>154</v>
      </c>
      <c r="AF240" s="9" t="s">
        <v>146</v>
      </c>
      <c r="AG240" s="9" t="s">
        <v>3949</v>
      </c>
      <c r="AH240" s="9">
        <v>2001</v>
      </c>
      <c r="AI240" s="9" t="s">
        <v>3950</v>
      </c>
      <c r="AJ240" s="9" t="s">
        <v>161</v>
      </c>
      <c r="AK240" s="9">
        <v>1924</v>
      </c>
      <c r="AL240" s="9">
        <v>3000</v>
      </c>
      <c r="AM240" s="9">
        <v>64.13</v>
      </c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 t="s">
        <v>157</v>
      </c>
      <c r="BG240" s="9" t="s">
        <v>146</v>
      </c>
      <c r="BH240" s="9" t="s">
        <v>3949</v>
      </c>
      <c r="BI240" s="9">
        <v>2005</v>
      </c>
      <c r="BJ240" s="9" t="s">
        <v>158</v>
      </c>
      <c r="BK240" s="9" t="s">
        <v>161</v>
      </c>
      <c r="BL240" s="9">
        <v>400</v>
      </c>
      <c r="BM240" s="9">
        <v>800</v>
      </c>
      <c r="BN240" s="9">
        <v>50</v>
      </c>
      <c r="BO240" s="9" t="s">
        <v>159</v>
      </c>
      <c r="BP240" s="9" t="s">
        <v>146</v>
      </c>
      <c r="BQ240" s="9" t="s">
        <v>3951</v>
      </c>
      <c r="BR240" s="9">
        <v>2002</v>
      </c>
      <c r="BS240" s="9" t="s">
        <v>3575</v>
      </c>
      <c r="BT240" s="9" t="s">
        <v>3952</v>
      </c>
      <c r="BU240" s="9">
        <v>709</v>
      </c>
      <c r="BV240" s="9">
        <v>1100</v>
      </c>
      <c r="BW240" s="9">
        <v>64.45</v>
      </c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 t="s">
        <v>162</v>
      </c>
      <c r="DW240" s="9" t="s">
        <v>146</v>
      </c>
      <c r="DX240" s="9">
        <v>2011</v>
      </c>
      <c r="DY240" s="9">
        <v>90</v>
      </c>
      <c r="DZ240" s="9">
        <v>150</v>
      </c>
      <c r="EA240" s="9">
        <v>60</v>
      </c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12">
        <v>19.24</v>
      </c>
      <c r="FI240" s="12">
        <v>19.3364</v>
      </c>
      <c r="FJ240" s="12">
        <v>12</v>
      </c>
      <c r="FK240" s="12">
        <v>5</v>
      </c>
      <c r="FL240" s="12">
        <v>0</v>
      </c>
      <c r="FM240" s="12">
        <v>0</v>
      </c>
      <c r="FN240" s="12">
        <v>55.5764</v>
      </c>
      <c r="FO240" s="9"/>
      <c r="FP240" s="9"/>
      <c r="FQ240" s="9"/>
      <c r="FR240" s="9"/>
    </row>
    <row r="241" spans="1:174" s="2" customFormat="1" ht="15">
      <c r="A241" s="25">
        <v>240</v>
      </c>
      <c r="B241" s="9" t="s">
        <v>3953</v>
      </c>
      <c r="C241" s="9" t="s">
        <v>821</v>
      </c>
      <c r="D241" s="9" t="s">
        <v>256</v>
      </c>
      <c r="E241" s="9" t="s">
        <v>822</v>
      </c>
      <c r="F241" s="9" t="s">
        <v>3954</v>
      </c>
      <c r="G241" s="9" t="s">
        <v>163</v>
      </c>
      <c r="H241" s="9" t="s">
        <v>145</v>
      </c>
      <c r="I241" s="9" t="s">
        <v>146</v>
      </c>
      <c r="J241" s="9" t="s">
        <v>146</v>
      </c>
      <c r="K241" s="9" t="s">
        <v>147</v>
      </c>
      <c r="L241" s="9" t="s">
        <v>148</v>
      </c>
      <c r="M241" s="9" t="s">
        <v>148</v>
      </c>
      <c r="N241" s="9" t="s">
        <v>148</v>
      </c>
      <c r="O241" s="9" t="s">
        <v>149</v>
      </c>
      <c r="P241" s="9" t="s">
        <v>149</v>
      </c>
      <c r="Q241" s="9" t="s">
        <v>3955</v>
      </c>
      <c r="R241" s="9" t="s">
        <v>3956</v>
      </c>
      <c r="S241" s="9" t="s">
        <v>3957</v>
      </c>
      <c r="T241" s="9" t="s">
        <v>716</v>
      </c>
      <c r="U241" s="9" t="s">
        <v>230</v>
      </c>
      <c r="V241" s="9" t="s">
        <v>3218</v>
      </c>
      <c r="W241" s="9" t="s">
        <v>3958</v>
      </c>
      <c r="X241" s="9" t="s">
        <v>3959</v>
      </c>
      <c r="Y241" s="9" t="s">
        <v>3957</v>
      </c>
      <c r="Z241" s="9" t="s">
        <v>716</v>
      </c>
      <c r="AA241" s="9" t="s">
        <v>230</v>
      </c>
      <c r="AB241" s="9" t="s">
        <v>3218</v>
      </c>
      <c r="AC241" s="9" t="s">
        <v>3958</v>
      </c>
      <c r="AD241" s="9" t="s">
        <v>3959</v>
      </c>
      <c r="AE241" s="9" t="s">
        <v>154</v>
      </c>
      <c r="AF241" s="9" t="s">
        <v>146</v>
      </c>
      <c r="AG241" s="9" t="s">
        <v>3960</v>
      </c>
      <c r="AH241" s="9">
        <v>1999</v>
      </c>
      <c r="AI241" s="9" t="s">
        <v>3961</v>
      </c>
      <c r="AJ241" s="9" t="s">
        <v>166</v>
      </c>
      <c r="AK241" s="9">
        <v>1317</v>
      </c>
      <c r="AL241" s="9">
        <v>2400</v>
      </c>
      <c r="AM241" s="9">
        <v>54.88</v>
      </c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 t="s">
        <v>157</v>
      </c>
      <c r="BG241" s="9" t="s">
        <v>146</v>
      </c>
      <c r="BH241" s="9" t="s">
        <v>3962</v>
      </c>
      <c r="BI241" s="9">
        <v>2010</v>
      </c>
      <c r="BJ241" s="9" t="s">
        <v>174</v>
      </c>
      <c r="BK241" s="9" t="s">
        <v>166</v>
      </c>
      <c r="BL241" s="9">
        <v>415</v>
      </c>
      <c r="BM241" s="9">
        <v>800</v>
      </c>
      <c r="BN241" s="9">
        <v>51.88</v>
      </c>
      <c r="BO241" s="9" t="s">
        <v>159</v>
      </c>
      <c r="BP241" s="9" t="s">
        <v>146</v>
      </c>
      <c r="BQ241" s="9" t="s">
        <v>3963</v>
      </c>
      <c r="BR241" s="9">
        <v>2005</v>
      </c>
      <c r="BS241" s="9" t="s">
        <v>254</v>
      </c>
      <c r="BT241" s="9" t="s">
        <v>633</v>
      </c>
      <c r="BU241" s="9">
        <v>876</v>
      </c>
      <c r="BV241" s="9">
        <v>1200</v>
      </c>
      <c r="BW241" s="9">
        <v>73</v>
      </c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 t="s">
        <v>162</v>
      </c>
      <c r="DW241" s="9" t="s">
        <v>146</v>
      </c>
      <c r="DX241" s="9">
        <v>2011</v>
      </c>
      <c r="DY241" s="9">
        <v>90</v>
      </c>
      <c r="DZ241" s="9">
        <v>150</v>
      </c>
      <c r="EA241" s="9">
        <v>60</v>
      </c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12">
        <v>16.4625</v>
      </c>
      <c r="FI241" s="12">
        <v>21.9</v>
      </c>
      <c r="FJ241" s="12">
        <v>12</v>
      </c>
      <c r="FK241" s="12">
        <v>5.1875</v>
      </c>
      <c r="FL241" s="12">
        <v>0</v>
      </c>
      <c r="FM241" s="12">
        <v>0</v>
      </c>
      <c r="FN241" s="12">
        <v>55.55</v>
      </c>
      <c r="FO241" s="9"/>
      <c r="FP241" s="9"/>
      <c r="FQ241" s="9"/>
      <c r="FR241" s="9"/>
    </row>
    <row r="242" spans="1:174" s="2" customFormat="1" ht="15">
      <c r="A242" s="25">
        <v>241</v>
      </c>
      <c r="B242" s="9" t="s">
        <v>3964</v>
      </c>
      <c r="C242" s="9" t="s">
        <v>2663</v>
      </c>
      <c r="D242" s="9" t="s">
        <v>283</v>
      </c>
      <c r="E242" s="9" t="s">
        <v>710</v>
      </c>
      <c r="F242" s="9" t="s">
        <v>1193</v>
      </c>
      <c r="G242" s="9" t="s">
        <v>163</v>
      </c>
      <c r="H242" s="9" t="s">
        <v>145</v>
      </c>
      <c r="I242" s="9" t="s">
        <v>146</v>
      </c>
      <c r="J242" s="9" t="s">
        <v>146</v>
      </c>
      <c r="K242" s="9" t="s">
        <v>147</v>
      </c>
      <c r="L242" s="9" t="s">
        <v>148</v>
      </c>
      <c r="M242" s="9" t="s">
        <v>148</v>
      </c>
      <c r="N242" s="9" t="s">
        <v>148</v>
      </c>
      <c r="O242" s="9" t="s">
        <v>149</v>
      </c>
      <c r="P242" s="9" t="s">
        <v>149</v>
      </c>
      <c r="Q242" s="9" t="s">
        <v>3965</v>
      </c>
      <c r="R242" s="9" t="s">
        <v>3966</v>
      </c>
      <c r="S242" s="9" t="s">
        <v>3967</v>
      </c>
      <c r="T242" s="9" t="s">
        <v>639</v>
      </c>
      <c r="U242" s="9" t="s">
        <v>246</v>
      </c>
      <c r="V242" s="9" t="s">
        <v>2399</v>
      </c>
      <c r="W242" s="9" t="s">
        <v>3965</v>
      </c>
      <c r="X242" s="9" t="s">
        <v>3968</v>
      </c>
      <c r="Y242" s="9" t="s">
        <v>3967</v>
      </c>
      <c r="Z242" s="9" t="s">
        <v>639</v>
      </c>
      <c r="AA242" s="9" t="s">
        <v>246</v>
      </c>
      <c r="AB242" s="9" t="s">
        <v>2399</v>
      </c>
      <c r="AC242" s="9" t="s">
        <v>3965</v>
      </c>
      <c r="AD242" s="9" t="s">
        <v>3968</v>
      </c>
      <c r="AE242" s="9" t="s">
        <v>154</v>
      </c>
      <c r="AF242" s="9" t="s">
        <v>146</v>
      </c>
      <c r="AG242" s="9" t="s">
        <v>3969</v>
      </c>
      <c r="AH242" s="9">
        <v>2003</v>
      </c>
      <c r="AI242" s="9" t="s">
        <v>155</v>
      </c>
      <c r="AJ242" s="9" t="s">
        <v>243</v>
      </c>
      <c r="AK242" s="9">
        <v>1249</v>
      </c>
      <c r="AL242" s="9">
        <v>2400</v>
      </c>
      <c r="AM242" s="9">
        <v>52.04</v>
      </c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 t="s">
        <v>157</v>
      </c>
      <c r="BG242" s="9" t="s">
        <v>146</v>
      </c>
      <c r="BH242" s="9" t="s">
        <v>3970</v>
      </c>
      <c r="BI242" s="9">
        <v>2005</v>
      </c>
      <c r="BJ242" s="9" t="s">
        <v>167</v>
      </c>
      <c r="BK242" s="9" t="s">
        <v>243</v>
      </c>
      <c r="BL242" s="9">
        <v>938</v>
      </c>
      <c r="BM242" s="9">
        <v>1600</v>
      </c>
      <c r="BN242" s="9">
        <v>58.62</v>
      </c>
      <c r="BO242" s="9" t="s">
        <v>159</v>
      </c>
      <c r="BP242" s="9" t="s">
        <v>146</v>
      </c>
      <c r="BQ242" s="9" t="s">
        <v>3971</v>
      </c>
      <c r="BR242" s="9">
        <v>2008</v>
      </c>
      <c r="BS242" s="9" t="s">
        <v>248</v>
      </c>
      <c r="BT242" s="9" t="s">
        <v>243</v>
      </c>
      <c r="BU242" s="9">
        <v>859</v>
      </c>
      <c r="BV242" s="9">
        <v>1200</v>
      </c>
      <c r="BW242" s="9">
        <v>71.58</v>
      </c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 t="s">
        <v>162</v>
      </c>
      <c r="DW242" s="9" t="s">
        <v>146</v>
      </c>
      <c r="DX242" s="9">
        <v>2011</v>
      </c>
      <c r="DY242" s="9">
        <v>94</v>
      </c>
      <c r="DZ242" s="9">
        <v>150</v>
      </c>
      <c r="EA242" s="9">
        <v>62.67</v>
      </c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12">
        <v>15.6125</v>
      </c>
      <c r="FI242" s="12">
        <v>21.475</v>
      </c>
      <c r="FJ242" s="12">
        <v>12.5333</v>
      </c>
      <c r="FK242" s="12">
        <v>5.8625</v>
      </c>
      <c r="FL242" s="12">
        <v>0</v>
      </c>
      <c r="FM242" s="12">
        <v>0</v>
      </c>
      <c r="FN242" s="12">
        <v>55.4833</v>
      </c>
      <c r="FO242" s="9"/>
      <c r="FP242" s="9"/>
      <c r="FQ242" s="9"/>
      <c r="FR242" s="9"/>
    </row>
    <row r="243" spans="1:174" s="2" customFormat="1" ht="15">
      <c r="A243" s="25">
        <v>242</v>
      </c>
      <c r="B243" s="9" t="s">
        <v>3972</v>
      </c>
      <c r="C243" s="9" t="s">
        <v>3973</v>
      </c>
      <c r="D243" s="9" t="s">
        <v>596</v>
      </c>
      <c r="E243" s="9" t="s">
        <v>505</v>
      </c>
      <c r="F243" s="9" t="s">
        <v>3974</v>
      </c>
      <c r="G243" s="9" t="s">
        <v>144</v>
      </c>
      <c r="H243" s="9" t="s">
        <v>145</v>
      </c>
      <c r="I243" s="9" t="s">
        <v>146</v>
      </c>
      <c r="J243" s="9" t="s">
        <v>146</v>
      </c>
      <c r="K243" s="9" t="s">
        <v>147</v>
      </c>
      <c r="L243" s="9" t="s">
        <v>148</v>
      </c>
      <c r="M243" s="9" t="s">
        <v>148</v>
      </c>
      <c r="N243" s="9" t="s">
        <v>148</v>
      </c>
      <c r="O243" s="9" t="s">
        <v>149</v>
      </c>
      <c r="P243" s="9" t="s">
        <v>149</v>
      </c>
      <c r="Q243" s="9" t="s">
        <v>3975</v>
      </c>
      <c r="R243" s="9" t="s">
        <v>3976</v>
      </c>
      <c r="S243" s="9" t="s">
        <v>3977</v>
      </c>
      <c r="T243" s="9" t="s">
        <v>2245</v>
      </c>
      <c r="U243" s="9" t="s">
        <v>284</v>
      </c>
      <c r="V243" s="9" t="s">
        <v>3978</v>
      </c>
      <c r="W243" s="9" t="s">
        <v>3975</v>
      </c>
      <c r="X243" s="9" t="s">
        <v>3979</v>
      </c>
      <c r="Y243" s="9" t="s">
        <v>3977</v>
      </c>
      <c r="Z243" s="9" t="s">
        <v>2245</v>
      </c>
      <c r="AA243" s="9" t="s">
        <v>284</v>
      </c>
      <c r="AB243" s="9" t="s">
        <v>3978</v>
      </c>
      <c r="AC243" s="9" t="s">
        <v>3975</v>
      </c>
      <c r="AD243" s="9" t="s">
        <v>3979</v>
      </c>
      <c r="AE243" s="9" t="s">
        <v>154</v>
      </c>
      <c r="AF243" s="9" t="s">
        <v>146</v>
      </c>
      <c r="AG243" s="9" t="s">
        <v>3980</v>
      </c>
      <c r="AH243" s="9">
        <v>2004</v>
      </c>
      <c r="AI243" s="9" t="s">
        <v>3981</v>
      </c>
      <c r="AJ243" s="9" t="s">
        <v>3982</v>
      </c>
      <c r="AK243" s="9">
        <v>1377</v>
      </c>
      <c r="AL243" s="9">
        <v>2400</v>
      </c>
      <c r="AM243" s="9">
        <v>57.38</v>
      </c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 t="s">
        <v>157</v>
      </c>
      <c r="BG243" s="9" t="s">
        <v>146</v>
      </c>
      <c r="BH243" s="9" t="s">
        <v>3983</v>
      </c>
      <c r="BI243" s="9">
        <v>2007</v>
      </c>
      <c r="BJ243" s="9" t="s">
        <v>158</v>
      </c>
      <c r="BK243" s="9" t="s">
        <v>3984</v>
      </c>
      <c r="BL243" s="9">
        <v>405</v>
      </c>
      <c r="BM243" s="9">
        <v>800</v>
      </c>
      <c r="BN243" s="9">
        <v>50.62</v>
      </c>
      <c r="BO243" s="9" t="s">
        <v>159</v>
      </c>
      <c r="BP243" s="9" t="s">
        <v>146</v>
      </c>
      <c r="BQ243" s="9" t="s">
        <v>3985</v>
      </c>
      <c r="BR243" s="9">
        <v>2006</v>
      </c>
      <c r="BS243" s="9" t="s">
        <v>3986</v>
      </c>
      <c r="BT243" s="9" t="s">
        <v>3987</v>
      </c>
      <c r="BU243" s="9">
        <v>836</v>
      </c>
      <c r="BV243" s="9">
        <v>1200</v>
      </c>
      <c r="BW243" s="9">
        <v>69.67</v>
      </c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 t="s">
        <v>162</v>
      </c>
      <c r="DW243" s="9" t="s">
        <v>146</v>
      </c>
      <c r="DX243" s="9">
        <v>2011</v>
      </c>
      <c r="DY243" s="9">
        <v>92</v>
      </c>
      <c r="DZ243" s="9">
        <v>150</v>
      </c>
      <c r="EA243" s="9">
        <v>61.33</v>
      </c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12">
        <v>17.2125</v>
      </c>
      <c r="FI243" s="12">
        <v>20.9</v>
      </c>
      <c r="FJ243" s="12">
        <v>12.2667</v>
      </c>
      <c r="FK243" s="12">
        <v>5.0625</v>
      </c>
      <c r="FL243" s="12">
        <v>0</v>
      </c>
      <c r="FM243" s="12">
        <v>0</v>
      </c>
      <c r="FN243" s="12">
        <v>55.4417</v>
      </c>
      <c r="FO243" s="9"/>
      <c r="FP243" s="9"/>
      <c r="FQ243" s="9"/>
      <c r="FR243" s="9"/>
    </row>
    <row r="244" spans="1:174" s="2" customFormat="1" ht="15">
      <c r="A244" s="25">
        <v>243</v>
      </c>
      <c r="B244" s="9" t="s">
        <v>3988</v>
      </c>
      <c r="C244" s="9" t="s">
        <v>274</v>
      </c>
      <c r="D244" s="9" t="s">
        <v>3989</v>
      </c>
      <c r="E244" s="9" t="s">
        <v>483</v>
      </c>
      <c r="F244" s="9" t="s">
        <v>3990</v>
      </c>
      <c r="G244" s="9" t="s">
        <v>144</v>
      </c>
      <c r="H244" s="9" t="s">
        <v>145</v>
      </c>
      <c r="I244" s="9" t="s">
        <v>146</v>
      </c>
      <c r="J244" s="9" t="s">
        <v>146</v>
      </c>
      <c r="K244" s="9" t="s">
        <v>147</v>
      </c>
      <c r="L244" s="9" t="s">
        <v>148</v>
      </c>
      <c r="M244" s="9" t="s">
        <v>148</v>
      </c>
      <c r="N244" s="9" t="s">
        <v>148</v>
      </c>
      <c r="O244" s="9" t="s">
        <v>149</v>
      </c>
      <c r="P244" s="9" t="s">
        <v>149</v>
      </c>
      <c r="Q244" s="9" t="s">
        <v>3991</v>
      </c>
      <c r="R244" s="9" t="s">
        <v>3992</v>
      </c>
      <c r="S244" s="9" t="s">
        <v>3993</v>
      </c>
      <c r="T244" s="9" t="s">
        <v>344</v>
      </c>
      <c r="U244" s="9" t="s">
        <v>344</v>
      </c>
      <c r="V244" s="9" t="s">
        <v>403</v>
      </c>
      <c r="W244" s="9" t="s">
        <v>3994</v>
      </c>
      <c r="X244" s="9" t="s">
        <v>259</v>
      </c>
      <c r="Y244" s="9" t="s">
        <v>3993</v>
      </c>
      <c r="Z244" s="9" t="s">
        <v>344</v>
      </c>
      <c r="AA244" s="9" t="s">
        <v>344</v>
      </c>
      <c r="AB244" s="9" t="s">
        <v>403</v>
      </c>
      <c r="AC244" s="9" t="s">
        <v>3994</v>
      </c>
      <c r="AD244" s="9" t="s">
        <v>259</v>
      </c>
      <c r="AE244" s="9" t="s">
        <v>154</v>
      </c>
      <c r="AF244" s="9" t="s">
        <v>146</v>
      </c>
      <c r="AG244" s="9" t="s">
        <v>3995</v>
      </c>
      <c r="AH244" s="9">
        <v>2001</v>
      </c>
      <c r="AI244" s="9" t="s">
        <v>3996</v>
      </c>
      <c r="AJ244" s="9" t="s">
        <v>3997</v>
      </c>
      <c r="AK244" s="9">
        <v>1237</v>
      </c>
      <c r="AL244" s="9">
        <v>2400</v>
      </c>
      <c r="AM244" s="9">
        <v>51.54</v>
      </c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 t="s">
        <v>157</v>
      </c>
      <c r="BG244" s="9" t="s">
        <v>146</v>
      </c>
      <c r="BH244" s="9" t="s">
        <v>3998</v>
      </c>
      <c r="BI244" s="9">
        <v>2010</v>
      </c>
      <c r="BJ244" s="9" t="s">
        <v>167</v>
      </c>
      <c r="BK244" s="9" t="s">
        <v>3999</v>
      </c>
      <c r="BL244" s="9">
        <v>480</v>
      </c>
      <c r="BM244" s="9">
        <v>800</v>
      </c>
      <c r="BN244" s="9">
        <v>60</v>
      </c>
      <c r="BO244" s="9" t="s">
        <v>159</v>
      </c>
      <c r="BP244" s="9" t="s">
        <v>146</v>
      </c>
      <c r="BQ244" s="9" t="s">
        <v>4000</v>
      </c>
      <c r="BR244" s="9">
        <v>2004</v>
      </c>
      <c r="BS244" s="9" t="s">
        <v>4001</v>
      </c>
      <c r="BT244" s="9" t="s">
        <v>3999</v>
      </c>
      <c r="BU244" s="9">
        <v>846</v>
      </c>
      <c r="BV244" s="9">
        <v>1200</v>
      </c>
      <c r="BW244" s="9">
        <v>70.5</v>
      </c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 t="s">
        <v>162</v>
      </c>
      <c r="DW244" s="9" t="s">
        <v>146</v>
      </c>
      <c r="DX244" s="9">
        <v>2013</v>
      </c>
      <c r="DY244" s="9">
        <v>96</v>
      </c>
      <c r="DZ244" s="9">
        <v>150</v>
      </c>
      <c r="EA244" s="9">
        <v>64</v>
      </c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12">
        <v>15.4625</v>
      </c>
      <c r="FI244" s="12">
        <v>21.15</v>
      </c>
      <c r="FJ244" s="12">
        <v>12.8</v>
      </c>
      <c r="FK244" s="12">
        <v>6</v>
      </c>
      <c r="FL244" s="12">
        <v>0</v>
      </c>
      <c r="FM244" s="12">
        <v>0</v>
      </c>
      <c r="FN244" s="12">
        <v>55.412499999999994</v>
      </c>
      <c r="FO244" s="9"/>
      <c r="FP244" s="9"/>
      <c r="FQ244" s="9"/>
      <c r="FR244" s="9"/>
    </row>
    <row r="245" spans="1:174" s="2" customFormat="1" ht="15">
      <c r="A245" s="25">
        <v>244</v>
      </c>
      <c r="B245" s="9" t="s">
        <v>4002</v>
      </c>
      <c r="C245" s="9" t="s">
        <v>750</v>
      </c>
      <c r="D245" s="9" t="s">
        <v>487</v>
      </c>
      <c r="E245" s="9" t="s">
        <v>763</v>
      </c>
      <c r="F245" s="9" t="s">
        <v>4003</v>
      </c>
      <c r="G245" s="9" t="s">
        <v>144</v>
      </c>
      <c r="H245" s="9" t="s">
        <v>164</v>
      </c>
      <c r="I245" s="9" t="s">
        <v>146</v>
      </c>
      <c r="J245" s="9" t="s">
        <v>146</v>
      </c>
      <c r="K245" s="9" t="s">
        <v>147</v>
      </c>
      <c r="L245" s="9" t="s">
        <v>148</v>
      </c>
      <c r="M245" s="9" t="s">
        <v>148</v>
      </c>
      <c r="N245" s="9" t="s">
        <v>148</v>
      </c>
      <c r="O245" s="9" t="s">
        <v>149</v>
      </c>
      <c r="P245" s="9" t="s">
        <v>149</v>
      </c>
      <c r="Q245" s="9" t="s">
        <v>4004</v>
      </c>
      <c r="R245" s="9" t="s">
        <v>4005</v>
      </c>
      <c r="S245" s="9" t="s">
        <v>4006</v>
      </c>
      <c r="T245" s="9" t="s">
        <v>344</v>
      </c>
      <c r="U245" s="9" t="s">
        <v>344</v>
      </c>
      <c r="V245" s="9" t="s">
        <v>714</v>
      </c>
      <c r="W245" s="9" t="s">
        <v>4007</v>
      </c>
      <c r="X245" s="9" t="s">
        <v>4008</v>
      </c>
      <c r="Y245" s="9" t="s">
        <v>4006</v>
      </c>
      <c r="Z245" s="9" t="s">
        <v>344</v>
      </c>
      <c r="AA245" s="9" t="s">
        <v>344</v>
      </c>
      <c r="AB245" s="9" t="s">
        <v>714</v>
      </c>
      <c r="AC245" s="9" t="s">
        <v>4007</v>
      </c>
      <c r="AD245" s="9" t="s">
        <v>4008</v>
      </c>
      <c r="AE245" s="9" t="s">
        <v>154</v>
      </c>
      <c r="AF245" s="9" t="s">
        <v>146</v>
      </c>
      <c r="AG245" s="9" t="s">
        <v>4009</v>
      </c>
      <c r="AH245" s="9">
        <v>2004</v>
      </c>
      <c r="AI245" s="9" t="s">
        <v>4010</v>
      </c>
      <c r="AJ245" s="9" t="s">
        <v>161</v>
      </c>
      <c r="AK245" s="9">
        <v>1239</v>
      </c>
      <c r="AL245" s="9">
        <v>2400</v>
      </c>
      <c r="AM245" s="9">
        <v>51.62</v>
      </c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 t="s">
        <v>157</v>
      </c>
      <c r="BG245" s="9" t="s">
        <v>146</v>
      </c>
      <c r="BH245" s="9" t="s">
        <v>4011</v>
      </c>
      <c r="BI245" s="9">
        <v>2007</v>
      </c>
      <c r="BJ245" s="9" t="s">
        <v>471</v>
      </c>
      <c r="BK245" s="9" t="s">
        <v>161</v>
      </c>
      <c r="BL245" s="9">
        <v>503</v>
      </c>
      <c r="BM245" s="9">
        <v>800</v>
      </c>
      <c r="BN245" s="9">
        <v>62.88</v>
      </c>
      <c r="BO245" s="9" t="s">
        <v>159</v>
      </c>
      <c r="BP245" s="9" t="s">
        <v>146</v>
      </c>
      <c r="BQ245" s="9" t="s">
        <v>4012</v>
      </c>
      <c r="BR245" s="9">
        <v>2005</v>
      </c>
      <c r="BS245" s="9" t="s">
        <v>1376</v>
      </c>
      <c r="BT245" s="9" t="s">
        <v>161</v>
      </c>
      <c r="BU245" s="9">
        <v>854</v>
      </c>
      <c r="BV245" s="9">
        <v>1200</v>
      </c>
      <c r="BW245" s="9">
        <v>71.17</v>
      </c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 t="s">
        <v>162</v>
      </c>
      <c r="DW245" s="9" t="s">
        <v>146</v>
      </c>
      <c r="DX245" s="9">
        <v>2011</v>
      </c>
      <c r="DY245" s="9">
        <v>92</v>
      </c>
      <c r="DZ245" s="9">
        <v>150</v>
      </c>
      <c r="EA245" s="9">
        <v>61.33</v>
      </c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12">
        <v>15.4875</v>
      </c>
      <c r="FI245" s="12">
        <v>21.35</v>
      </c>
      <c r="FJ245" s="12">
        <v>12.2667</v>
      </c>
      <c r="FK245" s="12">
        <v>6.2875</v>
      </c>
      <c r="FL245" s="12">
        <v>0</v>
      </c>
      <c r="FM245" s="12">
        <v>0</v>
      </c>
      <c r="FN245" s="12">
        <v>55.39170000000001</v>
      </c>
      <c r="FO245" s="9"/>
      <c r="FP245" s="9"/>
      <c r="FQ245" s="9"/>
      <c r="FR245" s="9"/>
    </row>
    <row r="246" spans="1:174" s="2" customFormat="1" ht="15">
      <c r="A246" s="25">
        <v>245</v>
      </c>
      <c r="B246" s="9" t="s">
        <v>4013</v>
      </c>
      <c r="C246" s="9" t="s">
        <v>2145</v>
      </c>
      <c r="D246" s="9" t="s">
        <v>4014</v>
      </c>
      <c r="E246" s="9" t="s">
        <v>377</v>
      </c>
      <c r="F246" s="9" t="s">
        <v>4015</v>
      </c>
      <c r="G246" s="9" t="s">
        <v>144</v>
      </c>
      <c r="H246" s="9" t="s">
        <v>164</v>
      </c>
      <c r="I246" s="9" t="s">
        <v>146</v>
      </c>
      <c r="J246" s="9" t="s">
        <v>146</v>
      </c>
      <c r="K246" s="9" t="s">
        <v>147</v>
      </c>
      <c r="L246" s="9" t="s">
        <v>148</v>
      </c>
      <c r="M246" s="9" t="s">
        <v>148</v>
      </c>
      <c r="N246" s="9" t="s">
        <v>148</v>
      </c>
      <c r="O246" s="9" t="s">
        <v>149</v>
      </c>
      <c r="P246" s="9" t="s">
        <v>149</v>
      </c>
      <c r="Q246" s="9" t="s">
        <v>4016</v>
      </c>
      <c r="R246" s="9" t="s">
        <v>4017</v>
      </c>
      <c r="S246" s="9" t="s">
        <v>4018</v>
      </c>
      <c r="T246" s="9" t="s">
        <v>4019</v>
      </c>
      <c r="U246" s="9" t="s">
        <v>165</v>
      </c>
      <c r="V246" s="9" t="s">
        <v>4020</v>
      </c>
      <c r="W246" s="9" t="s">
        <v>4016</v>
      </c>
      <c r="X246" s="9" t="s">
        <v>4021</v>
      </c>
      <c r="Y246" s="9" t="s">
        <v>4018</v>
      </c>
      <c r="Z246" s="9" t="s">
        <v>4019</v>
      </c>
      <c r="AA246" s="9" t="s">
        <v>165</v>
      </c>
      <c r="AB246" s="9" t="s">
        <v>4020</v>
      </c>
      <c r="AC246" s="9" t="s">
        <v>4016</v>
      </c>
      <c r="AD246" s="9" t="s">
        <v>4021</v>
      </c>
      <c r="AE246" s="9" t="s">
        <v>154</v>
      </c>
      <c r="AF246" s="9" t="s">
        <v>146</v>
      </c>
      <c r="AG246" s="9" t="s">
        <v>4022</v>
      </c>
      <c r="AH246" s="9">
        <v>2001</v>
      </c>
      <c r="AI246" s="9" t="s">
        <v>4023</v>
      </c>
      <c r="AJ246" s="9" t="s">
        <v>2414</v>
      </c>
      <c r="AK246" s="9">
        <v>1251</v>
      </c>
      <c r="AL246" s="9">
        <v>2400</v>
      </c>
      <c r="AM246" s="9">
        <v>52.12</v>
      </c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 t="s">
        <v>157</v>
      </c>
      <c r="BG246" s="9" t="s">
        <v>146</v>
      </c>
      <c r="BH246" s="9" t="s">
        <v>4022</v>
      </c>
      <c r="BI246" s="9">
        <v>2004</v>
      </c>
      <c r="BJ246" s="9" t="s">
        <v>4024</v>
      </c>
      <c r="BK246" s="9" t="s">
        <v>2414</v>
      </c>
      <c r="BL246" s="9">
        <v>501</v>
      </c>
      <c r="BM246" s="9">
        <v>800</v>
      </c>
      <c r="BN246" s="9">
        <v>62.62</v>
      </c>
      <c r="BO246" s="9" t="s">
        <v>159</v>
      </c>
      <c r="BP246" s="9" t="s">
        <v>146</v>
      </c>
      <c r="BQ246" s="9" t="s">
        <v>4022</v>
      </c>
      <c r="BR246" s="9">
        <v>2008</v>
      </c>
      <c r="BS246" s="9" t="s">
        <v>4025</v>
      </c>
      <c r="BT246" s="9" t="s">
        <v>411</v>
      </c>
      <c r="BU246" s="9">
        <v>772</v>
      </c>
      <c r="BV246" s="9">
        <v>1100</v>
      </c>
      <c r="BW246" s="9">
        <v>70.18</v>
      </c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 t="s">
        <v>162</v>
      </c>
      <c r="DW246" s="9" t="s">
        <v>146</v>
      </c>
      <c r="DX246" s="9">
        <v>2013</v>
      </c>
      <c r="DY246" s="9">
        <v>93</v>
      </c>
      <c r="DZ246" s="9">
        <v>150</v>
      </c>
      <c r="EA246" s="9">
        <v>62</v>
      </c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12">
        <v>15.6375</v>
      </c>
      <c r="FI246" s="12">
        <v>21.0545</v>
      </c>
      <c r="FJ246" s="12">
        <v>12.4</v>
      </c>
      <c r="FK246" s="12">
        <v>6.2625</v>
      </c>
      <c r="FL246" s="12">
        <v>0</v>
      </c>
      <c r="FM246" s="12">
        <v>0</v>
      </c>
      <c r="FN246" s="12">
        <v>55.3545</v>
      </c>
      <c r="FO246" s="9"/>
      <c r="FP246" s="9"/>
      <c r="FQ246" s="9"/>
      <c r="FR246" s="9"/>
    </row>
    <row r="247" spans="1:174" s="2" customFormat="1" ht="15">
      <c r="A247" s="25">
        <v>246</v>
      </c>
      <c r="B247" s="9" t="s">
        <v>4026</v>
      </c>
      <c r="C247" s="9" t="s">
        <v>4027</v>
      </c>
      <c r="D247" s="9" t="s">
        <v>4028</v>
      </c>
      <c r="E247" s="9" t="s">
        <v>745</v>
      </c>
      <c r="F247" s="9" t="s">
        <v>4029</v>
      </c>
      <c r="G247" s="9" t="s">
        <v>163</v>
      </c>
      <c r="H247" s="9" t="s">
        <v>145</v>
      </c>
      <c r="I247" s="9" t="s">
        <v>146</v>
      </c>
      <c r="J247" s="9" t="s">
        <v>146</v>
      </c>
      <c r="K247" s="9" t="s">
        <v>147</v>
      </c>
      <c r="L247" s="9" t="s">
        <v>148</v>
      </c>
      <c r="M247" s="9" t="s">
        <v>148</v>
      </c>
      <c r="N247" s="9" t="s">
        <v>148</v>
      </c>
      <c r="O247" s="9" t="s">
        <v>149</v>
      </c>
      <c r="P247" s="9" t="s">
        <v>149</v>
      </c>
      <c r="Q247" s="9" t="s">
        <v>4030</v>
      </c>
      <c r="R247" s="9" t="s">
        <v>4031</v>
      </c>
      <c r="S247" s="9" t="s">
        <v>4032</v>
      </c>
      <c r="T247" s="9" t="s">
        <v>849</v>
      </c>
      <c r="U247" s="9" t="s">
        <v>241</v>
      </c>
      <c r="V247" s="9" t="s">
        <v>4033</v>
      </c>
      <c r="W247" s="9" t="s">
        <v>4030</v>
      </c>
      <c r="X247" s="9" t="s">
        <v>4034</v>
      </c>
      <c r="Y247" s="9" t="s">
        <v>4032</v>
      </c>
      <c r="Z247" s="9" t="s">
        <v>849</v>
      </c>
      <c r="AA247" s="9" t="s">
        <v>241</v>
      </c>
      <c r="AB247" s="9" t="s">
        <v>4033</v>
      </c>
      <c r="AC247" s="9" t="s">
        <v>4030</v>
      </c>
      <c r="AD247" s="9" t="s">
        <v>4034</v>
      </c>
      <c r="AE247" s="9" t="s">
        <v>154</v>
      </c>
      <c r="AF247" s="9" t="s">
        <v>146</v>
      </c>
      <c r="AG247" s="9" t="s">
        <v>4035</v>
      </c>
      <c r="AH247" s="9">
        <v>2002</v>
      </c>
      <c r="AI247" s="9" t="s">
        <v>4036</v>
      </c>
      <c r="AJ247" s="9" t="s">
        <v>633</v>
      </c>
      <c r="AK247" s="9">
        <v>1310</v>
      </c>
      <c r="AL247" s="9">
        <v>2400</v>
      </c>
      <c r="AM247" s="9">
        <v>54.58</v>
      </c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 t="s">
        <v>157</v>
      </c>
      <c r="BG247" s="9" t="s">
        <v>146</v>
      </c>
      <c r="BH247" s="9" t="s">
        <v>4037</v>
      </c>
      <c r="BI247" s="9">
        <v>2010</v>
      </c>
      <c r="BJ247" s="9" t="s">
        <v>167</v>
      </c>
      <c r="BK247" s="9" t="s">
        <v>633</v>
      </c>
      <c r="BL247" s="9">
        <v>440</v>
      </c>
      <c r="BM247" s="9">
        <v>800</v>
      </c>
      <c r="BN247" s="9">
        <v>55</v>
      </c>
      <c r="BO247" s="9" t="s">
        <v>159</v>
      </c>
      <c r="BP247" s="9" t="s">
        <v>146</v>
      </c>
      <c r="BQ247" s="9" t="s">
        <v>4038</v>
      </c>
      <c r="BR247" s="9">
        <v>2006</v>
      </c>
      <c r="BS247" s="9" t="s">
        <v>1004</v>
      </c>
      <c r="BT247" s="9" t="s">
        <v>633</v>
      </c>
      <c r="BU247" s="9">
        <v>857</v>
      </c>
      <c r="BV247" s="9">
        <v>1200</v>
      </c>
      <c r="BW247" s="9">
        <v>71.42</v>
      </c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 t="s">
        <v>162</v>
      </c>
      <c r="DW247" s="9" t="s">
        <v>146</v>
      </c>
      <c r="DX247" s="9">
        <v>2011</v>
      </c>
      <c r="DY247" s="9">
        <v>90</v>
      </c>
      <c r="DZ247" s="9">
        <v>150</v>
      </c>
      <c r="EA247" s="9">
        <v>60</v>
      </c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12">
        <v>16.375</v>
      </c>
      <c r="FI247" s="12">
        <v>21.425</v>
      </c>
      <c r="FJ247" s="12">
        <v>12</v>
      </c>
      <c r="FK247" s="12">
        <v>5.5</v>
      </c>
      <c r="FL247" s="12">
        <v>0</v>
      </c>
      <c r="FM247" s="12">
        <v>0</v>
      </c>
      <c r="FN247" s="12">
        <v>55.3</v>
      </c>
      <c r="FO247" s="9"/>
      <c r="FP247" s="9"/>
      <c r="FQ247" s="9"/>
      <c r="FR247" s="9"/>
    </row>
    <row r="248" spans="1:174" s="2" customFormat="1" ht="15">
      <c r="A248" s="25">
        <v>247</v>
      </c>
      <c r="B248" s="9" t="s">
        <v>4039</v>
      </c>
      <c r="C248" s="9" t="s">
        <v>4040</v>
      </c>
      <c r="D248" s="9" t="s">
        <v>4041</v>
      </c>
      <c r="E248" s="9" t="s">
        <v>4042</v>
      </c>
      <c r="F248" s="9" t="s">
        <v>4043</v>
      </c>
      <c r="G248" s="9" t="s">
        <v>144</v>
      </c>
      <c r="H248" s="9" t="s">
        <v>145</v>
      </c>
      <c r="I248" s="9" t="s">
        <v>146</v>
      </c>
      <c r="J248" s="9" t="s">
        <v>146</v>
      </c>
      <c r="K248" s="9" t="s">
        <v>147</v>
      </c>
      <c r="L248" s="9" t="s">
        <v>148</v>
      </c>
      <c r="M248" s="9" t="s">
        <v>148</v>
      </c>
      <c r="N248" s="9" t="s">
        <v>148</v>
      </c>
      <c r="O248" s="9" t="s">
        <v>149</v>
      </c>
      <c r="P248" s="9" t="s">
        <v>149</v>
      </c>
      <c r="Q248" s="9" t="s">
        <v>4044</v>
      </c>
      <c r="R248" s="9" t="s">
        <v>4045</v>
      </c>
      <c r="S248" s="9" t="s">
        <v>4046</v>
      </c>
      <c r="T248" s="9" t="s">
        <v>654</v>
      </c>
      <c r="U248" s="9" t="s">
        <v>266</v>
      </c>
      <c r="V248" s="9" t="s">
        <v>655</v>
      </c>
      <c r="W248" s="9" t="s">
        <v>4044</v>
      </c>
      <c r="X248" s="9" t="s">
        <v>4045</v>
      </c>
      <c r="Y248" s="9" t="s">
        <v>4046</v>
      </c>
      <c r="Z248" s="9" t="s">
        <v>654</v>
      </c>
      <c r="AA248" s="9" t="s">
        <v>266</v>
      </c>
      <c r="AB248" s="9" t="s">
        <v>655</v>
      </c>
      <c r="AC248" s="9" t="s">
        <v>4044</v>
      </c>
      <c r="AD248" s="9" t="s">
        <v>4045</v>
      </c>
      <c r="AE248" s="9" t="s">
        <v>154</v>
      </c>
      <c r="AF248" s="9" t="s">
        <v>146</v>
      </c>
      <c r="AG248" s="9" t="s">
        <v>4047</v>
      </c>
      <c r="AH248" s="9">
        <v>1998</v>
      </c>
      <c r="AI248" s="9" t="s">
        <v>4048</v>
      </c>
      <c r="AJ248" s="9" t="s">
        <v>747</v>
      </c>
      <c r="AK248" s="9">
        <v>1440</v>
      </c>
      <c r="AL248" s="9">
        <v>2400</v>
      </c>
      <c r="AM248" s="9">
        <v>60</v>
      </c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 t="s">
        <v>157</v>
      </c>
      <c r="BG248" s="9" t="s">
        <v>146</v>
      </c>
      <c r="BH248" s="9" t="s">
        <v>4049</v>
      </c>
      <c r="BI248" s="9">
        <v>2010</v>
      </c>
      <c r="BJ248" s="9" t="s">
        <v>471</v>
      </c>
      <c r="BK248" s="9" t="s">
        <v>4050</v>
      </c>
      <c r="BL248" s="9">
        <v>573</v>
      </c>
      <c r="BM248" s="9">
        <v>800</v>
      </c>
      <c r="BN248" s="9">
        <v>71.62</v>
      </c>
      <c r="BO248" s="9" t="s">
        <v>159</v>
      </c>
      <c r="BP248" s="9" t="s">
        <v>146</v>
      </c>
      <c r="BQ248" s="9" t="s">
        <v>4051</v>
      </c>
      <c r="BR248" s="9">
        <v>2001</v>
      </c>
      <c r="BS248" s="9" t="s">
        <v>1385</v>
      </c>
      <c r="BT248" s="9" t="s">
        <v>191</v>
      </c>
      <c r="BU248" s="9">
        <v>709</v>
      </c>
      <c r="BV248" s="9">
        <v>1200</v>
      </c>
      <c r="BW248" s="9">
        <v>59.08</v>
      </c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 t="s">
        <v>162</v>
      </c>
      <c r="DW248" s="9" t="s">
        <v>146</v>
      </c>
      <c r="DX248" s="9">
        <v>2011</v>
      </c>
      <c r="DY248" s="9">
        <v>93</v>
      </c>
      <c r="DZ248" s="9">
        <v>150</v>
      </c>
      <c r="EA248" s="9">
        <v>62</v>
      </c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12">
        <v>18</v>
      </c>
      <c r="FI248" s="12">
        <v>17.725</v>
      </c>
      <c r="FJ248" s="12">
        <v>12.4</v>
      </c>
      <c r="FK248" s="12">
        <v>7.1625</v>
      </c>
      <c r="FL248" s="12">
        <v>0</v>
      </c>
      <c r="FM248" s="12">
        <v>0</v>
      </c>
      <c r="FN248" s="12">
        <v>55.2875</v>
      </c>
      <c r="FO248" s="9"/>
      <c r="FP248" s="9"/>
      <c r="FQ248" s="9"/>
      <c r="FR248" s="9"/>
    </row>
    <row r="249" spans="1:174" s="2" customFormat="1" ht="15">
      <c r="A249" s="25">
        <v>248</v>
      </c>
      <c r="B249" s="9" t="s">
        <v>4052</v>
      </c>
      <c r="C249" s="9" t="s">
        <v>787</v>
      </c>
      <c r="D249" s="9" t="s">
        <v>684</v>
      </c>
      <c r="E249" s="9" t="s">
        <v>377</v>
      </c>
      <c r="F249" s="9" t="s">
        <v>4053</v>
      </c>
      <c r="G249" s="9" t="s">
        <v>163</v>
      </c>
      <c r="H249" s="9" t="s">
        <v>145</v>
      </c>
      <c r="I249" s="9" t="s">
        <v>146</v>
      </c>
      <c r="J249" s="9" t="s">
        <v>146</v>
      </c>
      <c r="K249" s="9" t="s">
        <v>147</v>
      </c>
      <c r="L249" s="9" t="s">
        <v>148</v>
      </c>
      <c r="M249" s="9" t="s">
        <v>148</v>
      </c>
      <c r="N249" s="9" t="s">
        <v>148</v>
      </c>
      <c r="O249" s="9" t="s">
        <v>149</v>
      </c>
      <c r="P249" s="9" t="s">
        <v>149</v>
      </c>
      <c r="Q249" s="9" t="s">
        <v>4054</v>
      </c>
      <c r="R249" s="9" t="s">
        <v>4055</v>
      </c>
      <c r="S249" s="9" t="s">
        <v>4056</v>
      </c>
      <c r="T249" s="9" t="s">
        <v>985</v>
      </c>
      <c r="U249" s="9" t="s">
        <v>344</v>
      </c>
      <c r="V249" s="9" t="s">
        <v>986</v>
      </c>
      <c r="W249" s="9" t="s">
        <v>4054</v>
      </c>
      <c r="X249" s="9" t="s">
        <v>4057</v>
      </c>
      <c r="Y249" s="9" t="s">
        <v>4056</v>
      </c>
      <c r="Z249" s="9" t="s">
        <v>985</v>
      </c>
      <c r="AA249" s="9" t="s">
        <v>344</v>
      </c>
      <c r="AB249" s="9" t="s">
        <v>986</v>
      </c>
      <c r="AC249" s="9" t="s">
        <v>4054</v>
      </c>
      <c r="AD249" s="9" t="s">
        <v>4057</v>
      </c>
      <c r="AE249" s="9" t="s">
        <v>154</v>
      </c>
      <c r="AF249" s="9" t="s">
        <v>146</v>
      </c>
      <c r="AG249" s="9" t="s">
        <v>4058</v>
      </c>
      <c r="AH249" s="9">
        <v>2002</v>
      </c>
      <c r="AI249" s="9" t="s">
        <v>4059</v>
      </c>
      <c r="AJ249" s="9" t="s">
        <v>4060</v>
      </c>
      <c r="AK249" s="9">
        <v>1386</v>
      </c>
      <c r="AL249" s="9">
        <v>2400</v>
      </c>
      <c r="AM249" s="9">
        <v>57.75</v>
      </c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 t="s">
        <v>157</v>
      </c>
      <c r="BG249" s="9" t="s">
        <v>146</v>
      </c>
      <c r="BH249" s="9" t="s">
        <v>4061</v>
      </c>
      <c r="BI249" s="9">
        <v>2009</v>
      </c>
      <c r="BJ249" s="9" t="s">
        <v>167</v>
      </c>
      <c r="BK249" s="9" t="s">
        <v>4062</v>
      </c>
      <c r="BL249" s="9">
        <v>583</v>
      </c>
      <c r="BM249" s="9">
        <v>1000</v>
      </c>
      <c r="BN249" s="9">
        <v>58.3</v>
      </c>
      <c r="BO249" s="9" t="s">
        <v>159</v>
      </c>
      <c r="BP249" s="9" t="s">
        <v>146</v>
      </c>
      <c r="BQ249" s="9" t="s">
        <v>4063</v>
      </c>
      <c r="BR249" s="9">
        <v>2005</v>
      </c>
      <c r="BS249" s="9" t="s">
        <v>405</v>
      </c>
      <c r="BT249" s="9" t="s">
        <v>851</v>
      </c>
      <c r="BU249" s="9">
        <v>661</v>
      </c>
      <c r="BV249" s="9">
        <v>1000</v>
      </c>
      <c r="BW249" s="9">
        <v>66.1</v>
      </c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 t="s">
        <v>162</v>
      </c>
      <c r="DW249" s="9" t="s">
        <v>146</v>
      </c>
      <c r="DX249" s="9">
        <v>2011</v>
      </c>
      <c r="DY249" s="9">
        <v>92</v>
      </c>
      <c r="DZ249" s="9">
        <v>150</v>
      </c>
      <c r="EA249" s="9">
        <v>61.33</v>
      </c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12">
        <v>17.325</v>
      </c>
      <c r="FI249" s="12">
        <v>19.83</v>
      </c>
      <c r="FJ249" s="12">
        <v>12.2667</v>
      </c>
      <c r="FK249" s="12">
        <v>5.83</v>
      </c>
      <c r="FL249" s="12">
        <v>0</v>
      </c>
      <c r="FM249" s="12">
        <v>0</v>
      </c>
      <c r="FN249" s="12">
        <v>55.2517</v>
      </c>
      <c r="FO249" s="9"/>
      <c r="FP249" s="9"/>
      <c r="FQ249" s="9"/>
      <c r="FR249" s="9"/>
    </row>
    <row r="250" spans="1:174" s="2" customFormat="1" ht="15">
      <c r="A250" s="25">
        <v>249</v>
      </c>
      <c r="B250" s="9" t="s">
        <v>4064</v>
      </c>
      <c r="C250" s="9" t="s">
        <v>1230</v>
      </c>
      <c r="D250" s="9" t="s">
        <v>1017</v>
      </c>
      <c r="E250" s="9" t="s">
        <v>498</v>
      </c>
      <c r="F250" s="9" t="s">
        <v>4065</v>
      </c>
      <c r="G250" s="9" t="s">
        <v>144</v>
      </c>
      <c r="H250" s="9" t="s">
        <v>145</v>
      </c>
      <c r="I250" s="9" t="s">
        <v>146</v>
      </c>
      <c r="J250" s="9" t="s">
        <v>146</v>
      </c>
      <c r="K250" s="9" t="s">
        <v>147</v>
      </c>
      <c r="L250" s="9" t="s">
        <v>148</v>
      </c>
      <c r="M250" s="9" t="s">
        <v>148</v>
      </c>
      <c r="N250" s="9" t="s">
        <v>148</v>
      </c>
      <c r="O250" s="9" t="s">
        <v>149</v>
      </c>
      <c r="P250" s="9" t="s">
        <v>149</v>
      </c>
      <c r="Q250" s="9" t="s">
        <v>4066</v>
      </c>
      <c r="R250" s="9" t="s">
        <v>4067</v>
      </c>
      <c r="S250" s="9" t="s">
        <v>4068</v>
      </c>
      <c r="T250" s="9" t="s">
        <v>165</v>
      </c>
      <c r="U250" s="9" t="s">
        <v>165</v>
      </c>
      <c r="V250" s="9" t="s">
        <v>1018</v>
      </c>
      <c r="W250" s="9" t="s">
        <v>4066</v>
      </c>
      <c r="X250" s="9" t="s">
        <v>4069</v>
      </c>
      <c r="Y250" s="9" t="s">
        <v>4068</v>
      </c>
      <c r="Z250" s="9" t="s">
        <v>165</v>
      </c>
      <c r="AA250" s="9" t="s">
        <v>165</v>
      </c>
      <c r="AB250" s="9" t="s">
        <v>1018</v>
      </c>
      <c r="AC250" s="9" t="s">
        <v>4066</v>
      </c>
      <c r="AD250" s="9" t="s">
        <v>4069</v>
      </c>
      <c r="AE250" s="9" t="s">
        <v>154</v>
      </c>
      <c r="AF250" s="9" t="s">
        <v>146</v>
      </c>
      <c r="AG250" s="9" t="s">
        <v>4070</v>
      </c>
      <c r="AH250" s="9">
        <v>2000</v>
      </c>
      <c r="AI250" s="9" t="s">
        <v>4071</v>
      </c>
      <c r="AJ250" s="9" t="s">
        <v>156</v>
      </c>
      <c r="AK250" s="9">
        <v>1251</v>
      </c>
      <c r="AL250" s="9">
        <v>2400</v>
      </c>
      <c r="AM250" s="9">
        <v>52.12</v>
      </c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 t="s">
        <v>157</v>
      </c>
      <c r="BG250" s="9" t="s">
        <v>146</v>
      </c>
      <c r="BH250" s="9" t="s">
        <v>4072</v>
      </c>
      <c r="BI250" s="9">
        <v>2002</v>
      </c>
      <c r="BJ250" s="9" t="s">
        <v>4073</v>
      </c>
      <c r="BK250" s="9" t="s">
        <v>156</v>
      </c>
      <c r="BL250" s="9">
        <v>753</v>
      </c>
      <c r="BM250" s="9">
        <v>1000</v>
      </c>
      <c r="BN250" s="9">
        <v>75.3</v>
      </c>
      <c r="BO250" s="9" t="s">
        <v>159</v>
      </c>
      <c r="BP250" s="9" t="s">
        <v>146</v>
      </c>
      <c r="BQ250" s="9" t="s">
        <v>4074</v>
      </c>
      <c r="BR250" s="9">
        <v>2006</v>
      </c>
      <c r="BS250" s="9" t="s">
        <v>4075</v>
      </c>
      <c r="BT250" s="9" t="s">
        <v>156</v>
      </c>
      <c r="BU250" s="9">
        <v>764</v>
      </c>
      <c r="BV250" s="9">
        <v>1150</v>
      </c>
      <c r="BW250" s="9">
        <v>66.43</v>
      </c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 t="s">
        <v>162</v>
      </c>
      <c r="DW250" s="9" t="s">
        <v>146</v>
      </c>
      <c r="DX250" s="9">
        <v>2013</v>
      </c>
      <c r="DY250" s="9">
        <v>91</v>
      </c>
      <c r="DZ250" s="9">
        <v>150</v>
      </c>
      <c r="EA250" s="9">
        <v>60.67</v>
      </c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12">
        <v>15.6375</v>
      </c>
      <c r="FI250" s="12">
        <v>19.9304</v>
      </c>
      <c r="FJ250" s="12">
        <v>12.1333</v>
      </c>
      <c r="FK250" s="12">
        <v>7.53</v>
      </c>
      <c r="FL250" s="12">
        <v>0</v>
      </c>
      <c r="FM250" s="12">
        <v>0</v>
      </c>
      <c r="FN250" s="12">
        <v>55.231199999999994</v>
      </c>
      <c r="FO250" s="9"/>
      <c r="FP250" s="9"/>
      <c r="FQ250" s="9"/>
      <c r="FR250" s="9"/>
    </row>
    <row r="251" spans="1:174" s="2" customFormat="1" ht="15">
      <c r="A251" s="25">
        <v>250</v>
      </c>
      <c r="B251" s="9" t="s">
        <v>4076</v>
      </c>
      <c r="C251" s="9" t="s">
        <v>4077</v>
      </c>
      <c r="D251" s="9" t="s">
        <v>4078</v>
      </c>
      <c r="E251" s="9" t="s">
        <v>1231</v>
      </c>
      <c r="F251" s="9" t="s">
        <v>4079</v>
      </c>
      <c r="G251" s="9" t="s">
        <v>144</v>
      </c>
      <c r="H251" s="9" t="s">
        <v>164</v>
      </c>
      <c r="I251" s="9" t="s">
        <v>146</v>
      </c>
      <c r="J251" s="9" t="s">
        <v>146</v>
      </c>
      <c r="K251" s="9" t="s">
        <v>147</v>
      </c>
      <c r="L251" s="9" t="s">
        <v>148</v>
      </c>
      <c r="M251" s="9" t="s">
        <v>148</v>
      </c>
      <c r="N251" s="9" t="s">
        <v>148</v>
      </c>
      <c r="O251" s="9" t="s">
        <v>149</v>
      </c>
      <c r="P251" s="9" t="s">
        <v>149</v>
      </c>
      <c r="Q251" s="9" t="s">
        <v>4080</v>
      </c>
      <c r="R251" s="9" t="s">
        <v>4081</v>
      </c>
      <c r="S251" s="9" t="s">
        <v>4082</v>
      </c>
      <c r="T251" s="9" t="s">
        <v>970</v>
      </c>
      <c r="U251" s="9" t="s">
        <v>270</v>
      </c>
      <c r="V251" s="9" t="s">
        <v>2274</v>
      </c>
      <c r="W251" s="9" t="s">
        <v>4080</v>
      </c>
      <c r="X251" s="9" t="s">
        <v>4083</v>
      </c>
      <c r="Y251" s="9" t="s">
        <v>4082</v>
      </c>
      <c r="Z251" s="9" t="s">
        <v>970</v>
      </c>
      <c r="AA251" s="9" t="s">
        <v>270</v>
      </c>
      <c r="AB251" s="9" t="s">
        <v>2274</v>
      </c>
      <c r="AC251" s="9" t="s">
        <v>4080</v>
      </c>
      <c r="AD251" s="9" t="s">
        <v>4083</v>
      </c>
      <c r="AE251" s="9" t="s">
        <v>154</v>
      </c>
      <c r="AF251" s="9" t="s">
        <v>146</v>
      </c>
      <c r="AG251" s="9" t="s">
        <v>4084</v>
      </c>
      <c r="AH251" s="9">
        <v>2002</v>
      </c>
      <c r="AI251" s="9" t="s">
        <v>4085</v>
      </c>
      <c r="AJ251" s="9" t="s">
        <v>4086</v>
      </c>
      <c r="AK251" s="9">
        <v>1440</v>
      </c>
      <c r="AL251" s="9">
        <v>2400</v>
      </c>
      <c r="AM251" s="9">
        <v>60</v>
      </c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 t="s">
        <v>157</v>
      </c>
      <c r="BG251" s="9" t="s">
        <v>146</v>
      </c>
      <c r="BH251" s="9" t="s">
        <v>4087</v>
      </c>
      <c r="BI251" s="9">
        <v>2012</v>
      </c>
      <c r="BJ251" s="9" t="s">
        <v>724</v>
      </c>
      <c r="BK251" s="9" t="s">
        <v>4086</v>
      </c>
      <c r="BL251" s="9">
        <v>407</v>
      </c>
      <c r="BM251" s="9">
        <v>800</v>
      </c>
      <c r="BN251" s="9">
        <v>50.88</v>
      </c>
      <c r="BO251" s="9" t="s">
        <v>159</v>
      </c>
      <c r="BP251" s="9" t="s">
        <v>146</v>
      </c>
      <c r="BQ251" s="9" t="s">
        <v>4088</v>
      </c>
      <c r="BR251" s="9">
        <v>2003</v>
      </c>
      <c r="BS251" s="9" t="s">
        <v>1021</v>
      </c>
      <c r="BT251" s="9" t="s">
        <v>2437</v>
      </c>
      <c r="BU251" s="9">
        <v>738</v>
      </c>
      <c r="BV251" s="9">
        <v>1100</v>
      </c>
      <c r="BW251" s="9">
        <v>67.09</v>
      </c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 t="s">
        <v>162</v>
      </c>
      <c r="DW251" s="9" t="s">
        <v>146</v>
      </c>
      <c r="DX251" s="9">
        <v>2012</v>
      </c>
      <c r="DY251" s="9">
        <v>90</v>
      </c>
      <c r="DZ251" s="9">
        <v>150</v>
      </c>
      <c r="EA251" s="9">
        <v>60</v>
      </c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12">
        <v>18</v>
      </c>
      <c r="FI251" s="12">
        <v>20.1273</v>
      </c>
      <c r="FJ251" s="12">
        <v>12</v>
      </c>
      <c r="FK251" s="12">
        <v>5.0875</v>
      </c>
      <c r="FL251" s="12">
        <v>0</v>
      </c>
      <c r="FM251" s="12">
        <v>0</v>
      </c>
      <c r="FN251" s="12">
        <v>55.214800000000004</v>
      </c>
      <c r="FO251" s="9"/>
      <c r="FP251" s="9"/>
      <c r="FQ251" s="9"/>
      <c r="FR251" s="9"/>
    </row>
    <row r="252" spans="1:174" s="2" customFormat="1" ht="15">
      <c r="A252" s="25">
        <v>251</v>
      </c>
      <c r="B252" s="9" t="s">
        <v>4089</v>
      </c>
      <c r="C252" s="9" t="s">
        <v>4090</v>
      </c>
      <c r="D252" s="9" t="s">
        <v>2813</v>
      </c>
      <c r="E252" s="9" t="s">
        <v>3407</v>
      </c>
      <c r="F252" s="9" t="s">
        <v>4091</v>
      </c>
      <c r="G252" s="9" t="s">
        <v>144</v>
      </c>
      <c r="H252" s="9" t="s">
        <v>145</v>
      </c>
      <c r="I252" s="9" t="s">
        <v>146</v>
      </c>
      <c r="J252" s="9" t="s">
        <v>146</v>
      </c>
      <c r="K252" s="9" t="s">
        <v>147</v>
      </c>
      <c r="L252" s="9" t="s">
        <v>148</v>
      </c>
      <c r="M252" s="9" t="s">
        <v>148</v>
      </c>
      <c r="N252" s="9" t="s">
        <v>148</v>
      </c>
      <c r="O252" s="9" t="s">
        <v>149</v>
      </c>
      <c r="P252" s="9" t="s">
        <v>149</v>
      </c>
      <c r="Q252" s="9" t="s">
        <v>4092</v>
      </c>
      <c r="R252" s="9" t="s">
        <v>4093</v>
      </c>
      <c r="S252" s="9" t="s">
        <v>4094</v>
      </c>
      <c r="T252" s="9" t="s">
        <v>4095</v>
      </c>
      <c r="U252" s="9" t="s">
        <v>187</v>
      </c>
      <c r="V252" s="9" t="s">
        <v>4096</v>
      </c>
      <c r="W252" s="9" t="s">
        <v>4092</v>
      </c>
      <c r="X252" s="9" t="s">
        <v>4097</v>
      </c>
      <c r="Y252" s="9" t="s">
        <v>4094</v>
      </c>
      <c r="Z252" s="9" t="s">
        <v>4095</v>
      </c>
      <c r="AA252" s="9" t="s">
        <v>187</v>
      </c>
      <c r="AB252" s="9" t="s">
        <v>4096</v>
      </c>
      <c r="AC252" s="9" t="s">
        <v>4092</v>
      </c>
      <c r="AD252" s="9" t="s">
        <v>4097</v>
      </c>
      <c r="AE252" s="9" t="s">
        <v>154</v>
      </c>
      <c r="AF252" s="9" t="s">
        <v>146</v>
      </c>
      <c r="AG252" s="9" t="s">
        <v>4098</v>
      </c>
      <c r="AH252" s="9">
        <v>2007</v>
      </c>
      <c r="AI252" s="9" t="s">
        <v>4099</v>
      </c>
      <c r="AJ252" s="9" t="s">
        <v>191</v>
      </c>
      <c r="AK252" s="9">
        <v>1366</v>
      </c>
      <c r="AL252" s="9">
        <v>2400</v>
      </c>
      <c r="AM252" s="9">
        <v>56.92</v>
      </c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 t="s">
        <v>157</v>
      </c>
      <c r="BG252" s="9" t="s">
        <v>146</v>
      </c>
      <c r="BH252" s="9" t="s">
        <v>4100</v>
      </c>
      <c r="BI252" s="9">
        <v>2011</v>
      </c>
      <c r="BJ252" s="9" t="s">
        <v>474</v>
      </c>
      <c r="BK252" s="9" t="s">
        <v>191</v>
      </c>
      <c r="BL252" s="9">
        <v>380</v>
      </c>
      <c r="BM252" s="9">
        <v>800</v>
      </c>
      <c r="BN252" s="9">
        <v>47.5</v>
      </c>
      <c r="BO252" s="9" t="s">
        <v>159</v>
      </c>
      <c r="BP252" s="9" t="s">
        <v>146</v>
      </c>
      <c r="BQ252" s="9" t="s">
        <v>4101</v>
      </c>
      <c r="BR252" s="9">
        <v>2008</v>
      </c>
      <c r="BS252" s="9" t="s">
        <v>978</v>
      </c>
      <c r="BT252" s="9" t="s">
        <v>191</v>
      </c>
      <c r="BU252" s="9">
        <v>712</v>
      </c>
      <c r="BV252" s="9">
        <v>1000</v>
      </c>
      <c r="BW252" s="9">
        <v>71.2</v>
      </c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 t="s">
        <v>162</v>
      </c>
      <c r="DW252" s="9" t="s">
        <v>146</v>
      </c>
      <c r="DX252" s="9">
        <v>2011</v>
      </c>
      <c r="DY252" s="9">
        <v>90</v>
      </c>
      <c r="DZ252" s="9">
        <v>150</v>
      </c>
      <c r="EA252" s="9">
        <v>60</v>
      </c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12">
        <v>17.075</v>
      </c>
      <c r="FI252" s="12">
        <v>21.36</v>
      </c>
      <c r="FJ252" s="12">
        <v>12</v>
      </c>
      <c r="FK252" s="12">
        <v>4.75</v>
      </c>
      <c r="FL252" s="12">
        <v>0</v>
      </c>
      <c r="FM252" s="12">
        <v>0</v>
      </c>
      <c r="FN252" s="12">
        <v>55.185</v>
      </c>
      <c r="FO252" s="9"/>
      <c r="FP252" s="9"/>
      <c r="FQ252" s="9"/>
      <c r="FR252" s="9"/>
    </row>
    <row r="253" spans="1:174" s="2" customFormat="1" ht="15">
      <c r="A253" s="25">
        <v>252</v>
      </c>
      <c r="B253" s="9" t="s">
        <v>4102</v>
      </c>
      <c r="C253" s="9" t="s">
        <v>2293</v>
      </c>
      <c r="D253" s="9" t="s">
        <v>783</v>
      </c>
      <c r="E253" s="9" t="s">
        <v>4103</v>
      </c>
      <c r="F253" s="9" t="s">
        <v>4104</v>
      </c>
      <c r="G253" s="9" t="s">
        <v>144</v>
      </c>
      <c r="H253" s="9" t="s">
        <v>145</v>
      </c>
      <c r="I253" s="9" t="s">
        <v>146</v>
      </c>
      <c r="J253" s="9" t="s">
        <v>146</v>
      </c>
      <c r="K253" s="9" t="s">
        <v>205</v>
      </c>
      <c r="L253" s="9" t="s">
        <v>148</v>
      </c>
      <c r="M253" s="9" t="s">
        <v>148</v>
      </c>
      <c r="N253" s="9" t="s">
        <v>148</v>
      </c>
      <c r="O253" s="9" t="s">
        <v>149</v>
      </c>
      <c r="P253" s="9" t="s">
        <v>149</v>
      </c>
      <c r="Q253" s="9" t="s">
        <v>4105</v>
      </c>
      <c r="R253" s="9" t="s">
        <v>4106</v>
      </c>
      <c r="S253" s="9" t="s">
        <v>4107</v>
      </c>
      <c r="T253" s="9" t="s">
        <v>264</v>
      </c>
      <c r="U253" s="9" t="s">
        <v>264</v>
      </c>
      <c r="V253" s="9" t="s">
        <v>465</v>
      </c>
      <c r="W253" s="9" t="s">
        <v>4105</v>
      </c>
      <c r="X253" s="9" t="s">
        <v>259</v>
      </c>
      <c r="Y253" s="9" t="s">
        <v>4107</v>
      </c>
      <c r="Z253" s="9" t="s">
        <v>264</v>
      </c>
      <c r="AA253" s="9" t="s">
        <v>264</v>
      </c>
      <c r="AB253" s="9" t="s">
        <v>465</v>
      </c>
      <c r="AC253" s="9" t="s">
        <v>4105</v>
      </c>
      <c r="AD253" s="9" t="s">
        <v>259</v>
      </c>
      <c r="AE253" s="9" t="s">
        <v>154</v>
      </c>
      <c r="AF253" s="9" t="s">
        <v>146</v>
      </c>
      <c r="AG253" s="9" t="s">
        <v>4108</v>
      </c>
      <c r="AH253" s="9">
        <v>2004</v>
      </c>
      <c r="AI253" s="9" t="s">
        <v>4109</v>
      </c>
      <c r="AJ253" s="9" t="s">
        <v>702</v>
      </c>
      <c r="AK253" s="9">
        <v>1363</v>
      </c>
      <c r="AL253" s="9">
        <v>2400</v>
      </c>
      <c r="AM253" s="9">
        <v>56.79</v>
      </c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 t="s">
        <v>157</v>
      </c>
      <c r="BG253" s="9" t="s">
        <v>146</v>
      </c>
      <c r="BH253" s="9" t="s">
        <v>4110</v>
      </c>
      <c r="BI253" s="9">
        <v>2006</v>
      </c>
      <c r="BJ253" s="9" t="s">
        <v>167</v>
      </c>
      <c r="BK253" s="9" t="s">
        <v>700</v>
      </c>
      <c r="BL253" s="9">
        <v>455</v>
      </c>
      <c r="BM253" s="9">
        <v>800</v>
      </c>
      <c r="BN253" s="9">
        <v>56.88</v>
      </c>
      <c r="BO253" s="9" t="s">
        <v>159</v>
      </c>
      <c r="BP253" s="9" t="s">
        <v>146</v>
      </c>
      <c r="BQ253" s="9" t="s">
        <v>4111</v>
      </c>
      <c r="BR253" s="9">
        <v>2010</v>
      </c>
      <c r="BS253" s="9" t="s">
        <v>248</v>
      </c>
      <c r="BT253" s="9" t="s">
        <v>700</v>
      </c>
      <c r="BU253" s="9">
        <v>602</v>
      </c>
      <c r="BV253" s="9">
        <v>1000</v>
      </c>
      <c r="BW253" s="9">
        <v>60.2</v>
      </c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 t="s">
        <v>162</v>
      </c>
      <c r="DW253" s="9" t="s">
        <v>146</v>
      </c>
      <c r="DX253" s="9">
        <v>2013</v>
      </c>
      <c r="DY253" s="9">
        <v>84</v>
      </c>
      <c r="DZ253" s="9">
        <v>150</v>
      </c>
      <c r="EA253" s="9">
        <v>56</v>
      </c>
      <c r="EB253" s="9" t="s">
        <v>205</v>
      </c>
      <c r="EC253" s="9" t="s">
        <v>264</v>
      </c>
      <c r="ED253" s="9" t="s">
        <v>466</v>
      </c>
      <c r="EE253" s="9" t="s">
        <v>4112</v>
      </c>
      <c r="EF253" s="9" t="s">
        <v>506</v>
      </c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12">
        <v>17.0375</v>
      </c>
      <c r="FI253" s="12">
        <v>18.06</v>
      </c>
      <c r="FJ253" s="12">
        <v>11.2</v>
      </c>
      <c r="FK253" s="12">
        <v>5.6875</v>
      </c>
      <c r="FL253" s="12">
        <v>0</v>
      </c>
      <c r="FM253" s="12">
        <v>0</v>
      </c>
      <c r="FN253" s="12">
        <v>51.985</v>
      </c>
      <c r="FO253" s="9"/>
      <c r="FP253" s="9"/>
      <c r="FQ253" s="9"/>
      <c r="FR253" s="9"/>
    </row>
    <row r="254" spans="1:174" s="2" customFormat="1" ht="15">
      <c r="A254" s="25">
        <v>253</v>
      </c>
      <c r="B254" s="9" t="s">
        <v>4113</v>
      </c>
      <c r="C254" s="9" t="s">
        <v>504</v>
      </c>
      <c r="D254" s="9" t="s">
        <v>3437</v>
      </c>
      <c r="E254" s="9" t="s">
        <v>735</v>
      </c>
      <c r="F254" s="9" t="s">
        <v>4114</v>
      </c>
      <c r="G254" s="9" t="s">
        <v>144</v>
      </c>
      <c r="H254" s="9" t="s">
        <v>145</v>
      </c>
      <c r="I254" s="9" t="s">
        <v>146</v>
      </c>
      <c r="J254" s="9" t="s">
        <v>146</v>
      </c>
      <c r="K254" s="9" t="s">
        <v>205</v>
      </c>
      <c r="L254" s="9" t="s">
        <v>148</v>
      </c>
      <c r="M254" s="9" t="s">
        <v>148</v>
      </c>
      <c r="N254" s="9" t="s">
        <v>148</v>
      </c>
      <c r="O254" s="9" t="s">
        <v>149</v>
      </c>
      <c r="P254" s="9" t="s">
        <v>149</v>
      </c>
      <c r="Q254" s="9" t="s">
        <v>4115</v>
      </c>
      <c r="R254" s="9" t="s">
        <v>3327</v>
      </c>
      <c r="S254" s="9" t="s">
        <v>4116</v>
      </c>
      <c r="T254" s="9" t="s">
        <v>264</v>
      </c>
      <c r="U254" s="9" t="s">
        <v>264</v>
      </c>
      <c r="V254" s="9" t="s">
        <v>4117</v>
      </c>
      <c r="W254" s="9" t="s">
        <v>4115</v>
      </c>
      <c r="X254" s="9" t="s">
        <v>3328</v>
      </c>
      <c r="Y254" s="9" t="s">
        <v>4116</v>
      </c>
      <c r="Z254" s="9" t="s">
        <v>264</v>
      </c>
      <c r="AA254" s="9" t="s">
        <v>264</v>
      </c>
      <c r="AB254" s="9" t="s">
        <v>4117</v>
      </c>
      <c r="AC254" s="9" t="s">
        <v>4115</v>
      </c>
      <c r="AD254" s="9" t="s">
        <v>3328</v>
      </c>
      <c r="AE254" s="9" t="s">
        <v>154</v>
      </c>
      <c r="AF254" s="9" t="s">
        <v>146</v>
      </c>
      <c r="AG254" s="9" t="s">
        <v>4118</v>
      </c>
      <c r="AH254" s="9">
        <v>2003</v>
      </c>
      <c r="AI254" s="9" t="s">
        <v>4119</v>
      </c>
      <c r="AJ254" s="9" t="s">
        <v>700</v>
      </c>
      <c r="AK254" s="9">
        <v>1319</v>
      </c>
      <c r="AL254" s="9">
        <v>2400</v>
      </c>
      <c r="AM254" s="9">
        <v>54.96</v>
      </c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 t="s">
        <v>157</v>
      </c>
      <c r="BG254" s="9" t="s">
        <v>146</v>
      </c>
      <c r="BH254" s="9" t="s">
        <v>4120</v>
      </c>
      <c r="BI254" s="9">
        <v>2005</v>
      </c>
      <c r="BJ254" s="9" t="s">
        <v>174</v>
      </c>
      <c r="BK254" s="9" t="s">
        <v>700</v>
      </c>
      <c r="BL254" s="9">
        <v>415</v>
      </c>
      <c r="BM254" s="9">
        <v>800</v>
      </c>
      <c r="BN254" s="9">
        <v>51.88</v>
      </c>
      <c r="BO254" s="9" t="s">
        <v>159</v>
      </c>
      <c r="BP254" s="9" t="s">
        <v>146</v>
      </c>
      <c r="BQ254" s="9" t="s">
        <v>4121</v>
      </c>
      <c r="BR254" s="9">
        <v>2006</v>
      </c>
      <c r="BS254" s="9" t="s">
        <v>254</v>
      </c>
      <c r="BT254" s="9" t="s">
        <v>700</v>
      </c>
      <c r="BU254" s="9">
        <v>631</v>
      </c>
      <c r="BV254" s="9">
        <v>1000</v>
      </c>
      <c r="BW254" s="9">
        <v>63.1</v>
      </c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 t="s">
        <v>162</v>
      </c>
      <c r="DW254" s="9" t="s">
        <v>146</v>
      </c>
      <c r="DX254" s="9">
        <v>2011</v>
      </c>
      <c r="DY254" s="9">
        <v>85</v>
      </c>
      <c r="DZ254" s="9">
        <v>150</v>
      </c>
      <c r="EA254" s="9">
        <v>56.67</v>
      </c>
      <c r="EB254" s="9" t="s">
        <v>205</v>
      </c>
      <c r="EC254" s="9" t="s">
        <v>264</v>
      </c>
      <c r="ED254" s="9" t="s">
        <v>264</v>
      </c>
      <c r="EE254" s="9" t="s">
        <v>4122</v>
      </c>
      <c r="EF254" s="9" t="s">
        <v>1580</v>
      </c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12">
        <v>16.4875</v>
      </c>
      <c r="FI254" s="12">
        <v>18.93</v>
      </c>
      <c r="FJ254" s="12">
        <v>11.3333</v>
      </c>
      <c r="FK254" s="12">
        <v>5.1875</v>
      </c>
      <c r="FL254" s="12">
        <v>0</v>
      </c>
      <c r="FM254" s="12">
        <v>0</v>
      </c>
      <c r="FN254" s="12">
        <v>51.938300000000005</v>
      </c>
      <c r="FO254" s="9"/>
      <c r="FP254" s="9"/>
      <c r="FQ254" s="9"/>
      <c r="FR254" s="9"/>
    </row>
    <row r="255" spans="1:174" s="2" customFormat="1" ht="15">
      <c r="A255" s="25">
        <v>254</v>
      </c>
      <c r="B255" s="9" t="s">
        <v>4123</v>
      </c>
      <c r="C255" s="9" t="s">
        <v>4124</v>
      </c>
      <c r="D255" s="9" t="s">
        <v>4125</v>
      </c>
      <c r="E255" s="9" t="s">
        <v>4126</v>
      </c>
      <c r="F255" s="9" t="s">
        <v>4127</v>
      </c>
      <c r="G255" s="9" t="s">
        <v>163</v>
      </c>
      <c r="H255" s="9" t="s">
        <v>164</v>
      </c>
      <c r="I255" s="9" t="s">
        <v>146</v>
      </c>
      <c r="J255" s="9" t="s">
        <v>146</v>
      </c>
      <c r="K255" s="9" t="s">
        <v>205</v>
      </c>
      <c r="L255" s="9" t="s">
        <v>148</v>
      </c>
      <c r="M255" s="9" t="s">
        <v>148</v>
      </c>
      <c r="N255" s="9" t="s">
        <v>148</v>
      </c>
      <c r="O255" s="9" t="s">
        <v>149</v>
      </c>
      <c r="P255" s="9" t="s">
        <v>149</v>
      </c>
      <c r="Q255" s="9" t="s">
        <v>4128</v>
      </c>
      <c r="R255" s="9" t="s">
        <v>4129</v>
      </c>
      <c r="S255" s="9" t="s">
        <v>4130</v>
      </c>
      <c r="T255" s="9" t="s">
        <v>435</v>
      </c>
      <c r="U255" s="9" t="s">
        <v>197</v>
      </c>
      <c r="V255" s="9" t="s">
        <v>638</v>
      </c>
      <c r="W255" s="9" t="s">
        <v>4131</v>
      </c>
      <c r="X255" s="9" t="s">
        <v>4132</v>
      </c>
      <c r="Y255" s="9" t="s">
        <v>4130</v>
      </c>
      <c r="Z255" s="9" t="s">
        <v>435</v>
      </c>
      <c r="AA255" s="9" t="s">
        <v>197</v>
      </c>
      <c r="AB255" s="9" t="s">
        <v>638</v>
      </c>
      <c r="AC255" s="9" t="s">
        <v>4131</v>
      </c>
      <c r="AD255" s="9" t="s">
        <v>4132</v>
      </c>
      <c r="AE255" s="9" t="s">
        <v>154</v>
      </c>
      <c r="AF255" s="9" t="s">
        <v>146</v>
      </c>
      <c r="AG255" s="9" t="s">
        <v>4133</v>
      </c>
      <c r="AH255" s="9">
        <v>2010</v>
      </c>
      <c r="AI255" s="9" t="s">
        <v>4134</v>
      </c>
      <c r="AJ255" s="9" t="s">
        <v>635</v>
      </c>
      <c r="AK255" s="9">
        <v>1566</v>
      </c>
      <c r="AL255" s="9">
        <v>2400</v>
      </c>
      <c r="AM255" s="9">
        <v>65.25</v>
      </c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 t="s">
        <v>159</v>
      </c>
      <c r="BP255" s="9" t="s">
        <v>146</v>
      </c>
      <c r="BQ255" s="9" t="s">
        <v>4135</v>
      </c>
      <c r="BR255" s="9">
        <v>2011</v>
      </c>
      <c r="BS255" s="9" t="s">
        <v>345</v>
      </c>
      <c r="BT255" s="9" t="s">
        <v>635</v>
      </c>
      <c r="BU255" s="9">
        <v>740</v>
      </c>
      <c r="BV255" s="9">
        <v>1100</v>
      </c>
      <c r="BW255" s="9">
        <v>67.27</v>
      </c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 t="s">
        <v>162</v>
      </c>
      <c r="DW255" s="9" t="s">
        <v>146</v>
      </c>
      <c r="DX255" s="9">
        <v>2011</v>
      </c>
      <c r="DY255" s="9">
        <v>91</v>
      </c>
      <c r="DZ255" s="9">
        <v>150</v>
      </c>
      <c r="EA255" s="9">
        <v>60.67</v>
      </c>
      <c r="EB255" s="9" t="s">
        <v>205</v>
      </c>
      <c r="EC255" s="9" t="s">
        <v>197</v>
      </c>
      <c r="ED255" s="9" t="s">
        <v>197</v>
      </c>
      <c r="EE255" s="9" t="s">
        <v>1228</v>
      </c>
      <c r="EF255" s="9" t="s">
        <v>4136</v>
      </c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12">
        <v>19.575</v>
      </c>
      <c r="FI255" s="12">
        <v>20.1818</v>
      </c>
      <c r="FJ255" s="12">
        <v>12.1333</v>
      </c>
      <c r="FK255" s="12">
        <v>0</v>
      </c>
      <c r="FL255" s="12">
        <v>0</v>
      </c>
      <c r="FM255" s="12">
        <v>0</v>
      </c>
      <c r="FN255" s="12">
        <v>51.8901</v>
      </c>
      <c r="FO255" s="9"/>
      <c r="FP255" s="9"/>
      <c r="FQ255" s="9"/>
      <c r="FR255" s="9"/>
    </row>
    <row r="256" spans="1:174" s="2" customFormat="1" ht="15">
      <c r="A256" s="25">
        <v>255</v>
      </c>
      <c r="B256" s="9" t="s">
        <v>4138</v>
      </c>
      <c r="C256" s="9" t="s">
        <v>268</v>
      </c>
      <c r="D256" s="9" t="s">
        <v>723</v>
      </c>
      <c r="E256" s="9" t="s">
        <v>4139</v>
      </c>
      <c r="F256" s="9" t="s">
        <v>4140</v>
      </c>
      <c r="G256" s="9" t="s">
        <v>163</v>
      </c>
      <c r="H256" s="9" t="s">
        <v>145</v>
      </c>
      <c r="I256" s="9" t="s">
        <v>146</v>
      </c>
      <c r="J256" s="9" t="s">
        <v>146</v>
      </c>
      <c r="K256" s="9" t="s">
        <v>205</v>
      </c>
      <c r="L256" s="9" t="s">
        <v>148</v>
      </c>
      <c r="M256" s="9" t="s">
        <v>148</v>
      </c>
      <c r="N256" s="9" t="s">
        <v>148</v>
      </c>
      <c r="O256" s="9" t="s">
        <v>149</v>
      </c>
      <c r="P256" s="9" t="s">
        <v>149</v>
      </c>
      <c r="Q256" s="9" t="s">
        <v>4141</v>
      </c>
      <c r="R256" s="9" t="s">
        <v>4142</v>
      </c>
      <c r="S256" s="9" t="s">
        <v>4143</v>
      </c>
      <c r="T256" s="9" t="s">
        <v>266</v>
      </c>
      <c r="U256" s="9" t="s">
        <v>266</v>
      </c>
      <c r="V256" s="9" t="s">
        <v>359</v>
      </c>
      <c r="W256" s="9" t="s">
        <v>4141</v>
      </c>
      <c r="X256" s="9" t="s">
        <v>4144</v>
      </c>
      <c r="Y256" s="9" t="s">
        <v>4143</v>
      </c>
      <c r="Z256" s="9" t="s">
        <v>266</v>
      </c>
      <c r="AA256" s="9" t="s">
        <v>266</v>
      </c>
      <c r="AB256" s="9" t="s">
        <v>359</v>
      </c>
      <c r="AC256" s="9" t="s">
        <v>4141</v>
      </c>
      <c r="AD256" s="9" t="s">
        <v>4144</v>
      </c>
      <c r="AE256" s="9" t="s">
        <v>154</v>
      </c>
      <c r="AF256" s="9" t="s">
        <v>146</v>
      </c>
      <c r="AG256" s="9" t="s">
        <v>4145</v>
      </c>
      <c r="AH256" s="9">
        <v>2005</v>
      </c>
      <c r="AI256" s="9" t="s">
        <v>4146</v>
      </c>
      <c r="AJ256" s="9" t="s">
        <v>411</v>
      </c>
      <c r="AK256" s="9">
        <v>1279</v>
      </c>
      <c r="AL256" s="9">
        <v>2400</v>
      </c>
      <c r="AM256" s="9">
        <v>53.29</v>
      </c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 t="s">
        <v>157</v>
      </c>
      <c r="BG256" s="9" t="s">
        <v>146</v>
      </c>
      <c r="BH256" s="9" t="s">
        <v>4147</v>
      </c>
      <c r="BI256" s="9">
        <v>2011</v>
      </c>
      <c r="BJ256" s="9" t="s">
        <v>167</v>
      </c>
      <c r="BK256" s="9" t="s">
        <v>166</v>
      </c>
      <c r="BL256" s="9">
        <v>384</v>
      </c>
      <c r="BM256" s="9">
        <v>800</v>
      </c>
      <c r="BN256" s="9">
        <v>48</v>
      </c>
      <c r="BO256" s="9" t="s">
        <v>159</v>
      </c>
      <c r="BP256" s="9" t="s">
        <v>146</v>
      </c>
      <c r="BQ256" s="9" t="s">
        <v>4148</v>
      </c>
      <c r="BR256" s="9">
        <v>2008</v>
      </c>
      <c r="BS256" s="9" t="s">
        <v>1004</v>
      </c>
      <c r="BT256" s="9" t="s">
        <v>166</v>
      </c>
      <c r="BU256" s="9">
        <v>724</v>
      </c>
      <c r="BV256" s="9">
        <v>1100</v>
      </c>
      <c r="BW256" s="9">
        <v>65.82</v>
      </c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 t="s">
        <v>162</v>
      </c>
      <c r="DW256" s="9" t="s">
        <v>146</v>
      </c>
      <c r="DX256" s="9">
        <v>2011</v>
      </c>
      <c r="DY256" s="9">
        <v>85</v>
      </c>
      <c r="DZ256" s="9">
        <v>150</v>
      </c>
      <c r="EA256" s="9">
        <v>56.67</v>
      </c>
      <c r="EB256" s="9" t="s">
        <v>205</v>
      </c>
      <c r="EC256" s="9" t="s">
        <v>361</v>
      </c>
      <c r="ED256" s="9" t="s">
        <v>1144</v>
      </c>
      <c r="EE256" s="9" t="s">
        <v>177</v>
      </c>
      <c r="EF256" s="9" t="s">
        <v>4149</v>
      </c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12">
        <v>15.9875</v>
      </c>
      <c r="FI256" s="12">
        <v>19.7455</v>
      </c>
      <c r="FJ256" s="12">
        <v>11.3333</v>
      </c>
      <c r="FK256" s="12">
        <v>4.8</v>
      </c>
      <c r="FL256" s="12">
        <v>0</v>
      </c>
      <c r="FM256" s="12">
        <v>0</v>
      </c>
      <c r="FN256" s="12">
        <v>51.8663</v>
      </c>
      <c r="FO256" s="9"/>
      <c r="FP256" s="9"/>
      <c r="FQ256" s="9"/>
      <c r="FR256" s="9"/>
    </row>
    <row r="257" spans="1:174" s="2" customFormat="1" ht="15">
      <c r="A257" s="25">
        <v>256</v>
      </c>
      <c r="B257" s="9" t="s">
        <v>4150</v>
      </c>
      <c r="C257" s="9" t="s">
        <v>1208</v>
      </c>
      <c r="D257" s="9" t="s">
        <v>4151</v>
      </c>
      <c r="E257" s="9" t="s">
        <v>1435</v>
      </c>
      <c r="F257" s="9" t="s">
        <v>4152</v>
      </c>
      <c r="G257" s="9" t="s">
        <v>144</v>
      </c>
      <c r="H257" s="9" t="s">
        <v>164</v>
      </c>
      <c r="I257" s="9" t="s">
        <v>146</v>
      </c>
      <c r="J257" s="9" t="s">
        <v>146</v>
      </c>
      <c r="K257" s="9" t="s">
        <v>205</v>
      </c>
      <c r="L257" s="9" t="s">
        <v>148</v>
      </c>
      <c r="M257" s="9" t="s">
        <v>148</v>
      </c>
      <c r="N257" s="9" t="s">
        <v>148</v>
      </c>
      <c r="O257" s="9" t="s">
        <v>149</v>
      </c>
      <c r="P257" s="9" t="s">
        <v>149</v>
      </c>
      <c r="Q257" s="9" t="s">
        <v>4153</v>
      </c>
      <c r="R257" s="9" t="s">
        <v>4154</v>
      </c>
      <c r="S257" s="9" t="s">
        <v>4155</v>
      </c>
      <c r="T257" s="9" t="s">
        <v>249</v>
      </c>
      <c r="U257" s="9" t="s">
        <v>249</v>
      </c>
      <c r="V257" s="9" t="s">
        <v>4156</v>
      </c>
      <c r="W257" s="9" t="s">
        <v>4157</v>
      </c>
      <c r="X257" s="9" t="s">
        <v>4158</v>
      </c>
      <c r="Y257" s="9" t="s">
        <v>4155</v>
      </c>
      <c r="Z257" s="9" t="s">
        <v>249</v>
      </c>
      <c r="AA257" s="9" t="s">
        <v>249</v>
      </c>
      <c r="AB257" s="9" t="s">
        <v>4156</v>
      </c>
      <c r="AC257" s="9" t="s">
        <v>4157</v>
      </c>
      <c r="AD257" s="9" t="s">
        <v>4158</v>
      </c>
      <c r="AE257" s="9" t="s">
        <v>154</v>
      </c>
      <c r="AF257" s="9" t="s">
        <v>146</v>
      </c>
      <c r="AG257" s="9" t="s">
        <v>4159</v>
      </c>
      <c r="AH257" s="9">
        <v>2003</v>
      </c>
      <c r="AI257" s="9" t="s">
        <v>4160</v>
      </c>
      <c r="AJ257" s="9" t="s">
        <v>380</v>
      </c>
      <c r="AK257" s="9">
        <v>1390</v>
      </c>
      <c r="AL257" s="9">
        <v>2400</v>
      </c>
      <c r="AM257" s="9">
        <v>57.92</v>
      </c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 t="s">
        <v>159</v>
      </c>
      <c r="BP257" s="9" t="s">
        <v>146</v>
      </c>
      <c r="BQ257" s="9" t="s">
        <v>4159</v>
      </c>
      <c r="BR257" s="9">
        <v>2008</v>
      </c>
      <c r="BS257" s="9" t="s">
        <v>1225</v>
      </c>
      <c r="BT257" s="9" t="s">
        <v>380</v>
      </c>
      <c r="BU257" s="9">
        <v>763</v>
      </c>
      <c r="BV257" s="9">
        <v>1000</v>
      </c>
      <c r="BW257" s="9">
        <v>76.3</v>
      </c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 t="s">
        <v>162</v>
      </c>
      <c r="DW257" s="9" t="s">
        <v>146</v>
      </c>
      <c r="DX257" s="9">
        <v>2011</v>
      </c>
      <c r="DY257" s="9">
        <v>86</v>
      </c>
      <c r="DZ257" s="9">
        <v>150</v>
      </c>
      <c r="EA257" s="9">
        <v>57.33</v>
      </c>
      <c r="EB257" s="9" t="s">
        <v>205</v>
      </c>
      <c r="EC257" s="9" t="s">
        <v>290</v>
      </c>
      <c r="ED257" s="9" t="s">
        <v>290</v>
      </c>
      <c r="EE257" s="9" t="s">
        <v>177</v>
      </c>
      <c r="EF257" s="9" t="s">
        <v>245</v>
      </c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12">
        <v>17.375</v>
      </c>
      <c r="FI257" s="12">
        <v>22.89</v>
      </c>
      <c r="FJ257" s="12">
        <v>11.4667</v>
      </c>
      <c r="FK257" s="12">
        <v>0</v>
      </c>
      <c r="FL257" s="12">
        <v>0</v>
      </c>
      <c r="FM257" s="12">
        <v>0</v>
      </c>
      <c r="FN257" s="12">
        <v>51.731700000000004</v>
      </c>
      <c r="FO257" s="9"/>
      <c r="FP257" s="9"/>
      <c r="FQ257" s="9"/>
      <c r="FR257" s="9"/>
    </row>
    <row r="258" spans="1:174" s="2" customFormat="1" ht="15">
      <c r="A258" s="25">
        <v>257</v>
      </c>
      <c r="B258" s="9" t="s">
        <v>4161</v>
      </c>
      <c r="C258" s="9" t="s">
        <v>529</v>
      </c>
      <c r="D258" s="9" t="s">
        <v>530</v>
      </c>
      <c r="E258" s="9" t="s">
        <v>531</v>
      </c>
      <c r="F258" s="9" t="s">
        <v>4162</v>
      </c>
      <c r="G258" s="9" t="s">
        <v>144</v>
      </c>
      <c r="H258" s="9" t="s">
        <v>145</v>
      </c>
      <c r="I258" s="9" t="s">
        <v>146</v>
      </c>
      <c r="J258" s="9" t="s">
        <v>146</v>
      </c>
      <c r="K258" s="9" t="s">
        <v>205</v>
      </c>
      <c r="L258" s="9" t="s">
        <v>148</v>
      </c>
      <c r="M258" s="9" t="s">
        <v>148</v>
      </c>
      <c r="N258" s="9" t="s">
        <v>148</v>
      </c>
      <c r="O258" s="9" t="s">
        <v>149</v>
      </c>
      <c r="P258" s="9" t="s">
        <v>149</v>
      </c>
      <c r="Q258" s="9" t="s">
        <v>4163</v>
      </c>
      <c r="R258" s="9" t="s">
        <v>4164</v>
      </c>
      <c r="S258" s="9" t="s">
        <v>4165</v>
      </c>
      <c r="T258" s="9" t="s">
        <v>508</v>
      </c>
      <c r="U258" s="9" t="s">
        <v>508</v>
      </c>
      <c r="V258" s="9" t="s">
        <v>3224</v>
      </c>
      <c r="W258" s="9" t="s">
        <v>4163</v>
      </c>
      <c r="X258" s="9" t="s">
        <v>4166</v>
      </c>
      <c r="Y258" s="9" t="s">
        <v>4165</v>
      </c>
      <c r="Z258" s="9" t="s">
        <v>508</v>
      </c>
      <c r="AA258" s="9" t="s">
        <v>508</v>
      </c>
      <c r="AB258" s="9" t="s">
        <v>3224</v>
      </c>
      <c r="AC258" s="9" t="s">
        <v>4163</v>
      </c>
      <c r="AD258" s="9" t="s">
        <v>4166</v>
      </c>
      <c r="AE258" s="9" t="s">
        <v>154</v>
      </c>
      <c r="AF258" s="9" t="s">
        <v>146</v>
      </c>
      <c r="AG258" s="9" t="s">
        <v>4167</v>
      </c>
      <c r="AH258" s="9">
        <v>1999</v>
      </c>
      <c r="AI258" s="9" t="s">
        <v>2155</v>
      </c>
      <c r="AJ258" s="9" t="s">
        <v>380</v>
      </c>
      <c r="AK258" s="9">
        <v>1079</v>
      </c>
      <c r="AL258" s="9">
        <v>1950</v>
      </c>
      <c r="AM258" s="9">
        <v>55.33</v>
      </c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 t="s">
        <v>157</v>
      </c>
      <c r="BG258" s="9" t="s">
        <v>146</v>
      </c>
      <c r="BH258" s="9" t="s">
        <v>4168</v>
      </c>
      <c r="BI258" s="9">
        <v>2001</v>
      </c>
      <c r="BJ258" s="9" t="s">
        <v>4169</v>
      </c>
      <c r="BK258" s="9" t="s">
        <v>532</v>
      </c>
      <c r="BL258" s="9">
        <v>568</v>
      </c>
      <c r="BM258" s="9">
        <v>1200</v>
      </c>
      <c r="BN258" s="9">
        <v>47.33</v>
      </c>
      <c r="BO258" s="9" t="s">
        <v>159</v>
      </c>
      <c r="BP258" s="9" t="s">
        <v>146</v>
      </c>
      <c r="BQ258" s="9" t="s">
        <v>4170</v>
      </c>
      <c r="BR258" s="9">
        <v>2008</v>
      </c>
      <c r="BS258" s="9" t="s">
        <v>533</v>
      </c>
      <c r="BT258" s="9" t="s">
        <v>2437</v>
      </c>
      <c r="BU258" s="9">
        <v>619</v>
      </c>
      <c r="BV258" s="9">
        <v>1000</v>
      </c>
      <c r="BW258" s="9">
        <v>61.9</v>
      </c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 t="s">
        <v>162</v>
      </c>
      <c r="DW258" s="9" t="s">
        <v>146</v>
      </c>
      <c r="DX258" s="9">
        <v>2011</v>
      </c>
      <c r="DY258" s="9">
        <v>87</v>
      </c>
      <c r="DZ258" s="9">
        <v>150</v>
      </c>
      <c r="EA258" s="9">
        <v>58</v>
      </c>
      <c r="EB258" s="9" t="s">
        <v>205</v>
      </c>
      <c r="EC258" s="9" t="s">
        <v>348</v>
      </c>
      <c r="ED258" s="9" t="s">
        <v>249</v>
      </c>
      <c r="EE258" s="9" t="s">
        <v>4171</v>
      </c>
      <c r="EF258" s="9" t="s">
        <v>4172</v>
      </c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12">
        <v>16.6</v>
      </c>
      <c r="FI258" s="12">
        <v>18.57</v>
      </c>
      <c r="FJ258" s="12">
        <v>11.6</v>
      </c>
      <c r="FK258" s="12">
        <v>4.7333</v>
      </c>
      <c r="FL258" s="12">
        <v>0</v>
      </c>
      <c r="FM258" s="12">
        <v>0</v>
      </c>
      <c r="FN258" s="12">
        <v>51.5033</v>
      </c>
      <c r="FO258" s="9"/>
      <c r="FP258" s="9"/>
      <c r="FQ258" s="9"/>
      <c r="FR258" s="9"/>
    </row>
    <row r="259" spans="1:174" s="2" customFormat="1" ht="15">
      <c r="A259" s="25">
        <v>258</v>
      </c>
      <c r="B259" s="9" t="s">
        <v>4173</v>
      </c>
      <c r="C259" s="9" t="s">
        <v>4174</v>
      </c>
      <c r="D259" s="9" t="s">
        <v>4175</v>
      </c>
      <c r="E259" s="9" t="s">
        <v>4176</v>
      </c>
      <c r="F259" s="9" t="s">
        <v>1392</v>
      </c>
      <c r="G259" s="9" t="s">
        <v>163</v>
      </c>
      <c r="H259" s="9" t="s">
        <v>145</v>
      </c>
      <c r="I259" s="9" t="s">
        <v>146</v>
      </c>
      <c r="J259" s="9" t="s">
        <v>146</v>
      </c>
      <c r="K259" s="9" t="s">
        <v>205</v>
      </c>
      <c r="L259" s="9" t="s">
        <v>148</v>
      </c>
      <c r="M259" s="9" t="s">
        <v>148</v>
      </c>
      <c r="N259" s="9" t="s">
        <v>148</v>
      </c>
      <c r="O259" s="9" t="s">
        <v>149</v>
      </c>
      <c r="P259" s="9" t="s">
        <v>149</v>
      </c>
      <c r="Q259" s="9" t="s">
        <v>4177</v>
      </c>
      <c r="R259" s="9" t="s">
        <v>4178</v>
      </c>
      <c r="S259" s="9" t="s">
        <v>4179</v>
      </c>
      <c r="T259" s="9" t="s">
        <v>435</v>
      </c>
      <c r="U259" s="9" t="s">
        <v>197</v>
      </c>
      <c r="V259" s="9" t="s">
        <v>4180</v>
      </c>
      <c r="W259" s="9" t="s">
        <v>4177</v>
      </c>
      <c r="X259" s="9" t="s">
        <v>4181</v>
      </c>
      <c r="Y259" s="9" t="s">
        <v>4179</v>
      </c>
      <c r="Z259" s="9" t="s">
        <v>435</v>
      </c>
      <c r="AA259" s="9" t="s">
        <v>197</v>
      </c>
      <c r="AB259" s="9" t="s">
        <v>4180</v>
      </c>
      <c r="AC259" s="9" t="s">
        <v>4177</v>
      </c>
      <c r="AD259" s="9" t="s">
        <v>4181</v>
      </c>
      <c r="AE259" s="9" t="s">
        <v>154</v>
      </c>
      <c r="AF259" s="9" t="s">
        <v>146</v>
      </c>
      <c r="AG259" s="9" t="s">
        <v>4182</v>
      </c>
      <c r="AH259" s="9">
        <v>2002</v>
      </c>
      <c r="AI259" s="9" t="s">
        <v>4183</v>
      </c>
      <c r="AJ259" s="9" t="s">
        <v>436</v>
      </c>
      <c r="AK259" s="9">
        <v>1389</v>
      </c>
      <c r="AL259" s="9">
        <v>2400</v>
      </c>
      <c r="AM259" s="9">
        <v>57.88</v>
      </c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 t="s">
        <v>157</v>
      </c>
      <c r="BG259" s="9" t="s">
        <v>146</v>
      </c>
      <c r="BH259" s="9" t="s">
        <v>4182</v>
      </c>
      <c r="BI259" s="9">
        <v>2004</v>
      </c>
      <c r="BJ259" s="9" t="s">
        <v>167</v>
      </c>
      <c r="BK259" s="9" t="s">
        <v>436</v>
      </c>
      <c r="BL259" s="9">
        <v>409</v>
      </c>
      <c r="BM259" s="9">
        <v>800</v>
      </c>
      <c r="BN259" s="9">
        <v>51.12</v>
      </c>
      <c r="BO259" s="9" t="s">
        <v>159</v>
      </c>
      <c r="BP259" s="9" t="s">
        <v>146</v>
      </c>
      <c r="BQ259" s="9" t="s">
        <v>4184</v>
      </c>
      <c r="BR259" s="9">
        <v>2006</v>
      </c>
      <c r="BS259" s="9" t="s">
        <v>254</v>
      </c>
      <c r="BT259" s="9" t="s">
        <v>368</v>
      </c>
      <c r="BU259" s="9">
        <v>583</v>
      </c>
      <c r="BV259" s="9">
        <v>1000</v>
      </c>
      <c r="BW259" s="9">
        <v>58.3</v>
      </c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 t="s">
        <v>162</v>
      </c>
      <c r="DW259" s="9" t="s">
        <v>146</v>
      </c>
      <c r="DX259" s="9">
        <v>2011</v>
      </c>
      <c r="DY259" s="9">
        <v>83</v>
      </c>
      <c r="DZ259" s="9">
        <v>150</v>
      </c>
      <c r="EA259" s="9">
        <v>55.33</v>
      </c>
      <c r="EB259" s="9" t="s">
        <v>205</v>
      </c>
      <c r="EC259" s="9" t="s">
        <v>197</v>
      </c>
      <c r="ED259" s="9" t="s">
        <v>435</v>
      </c>
      <c r="EE259" s="9" t="s">
        <v>4185</v>
      </c>
      <c r="EF259" s="9" t="s">
        <v>4186</v>
      </c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12">
        <v>17.3625</v>
      </c>
      <c r="FI259" s="12">
        <v>17.49</v>
      </c>
      <c r="FJ259" s="12">
        <v>11.0667</v>
      </c>
      <c r="FK259" s="12">
        <v>5.1125</v>
      </c>
      <c r="FL259" s="12">
        <v>0</v>
      </c>
      <c r="FM259" s="12">
        <v>0</v>
      </c>
      <c r="FN259" s="12">
        <v>51.0317</v>
      </c>
      <c r="FO259" s="9"/>
      <c r="FP259" s="9"/>
      <c r="FQ259" s="9"/>
      <c r="FR259" s="9"/>
    </row>
    <row r="260" spans="1:174" s="2" customFormat="1" ht="15">
      <c r="A260" s="25">
        <v>259</v>
      </c>
      <c r="B260" s="9" t="s">
        <v>4187</v>
      </c>
      <c r="C260" s="9" t="s">
        <v>684</v>
      </c>
      <c r="D260" s="9" t="s">
        <v>4188</v>
      </c>
      <c r="E260" s="9" t="s">
        <v>632</v>
      </c>
      <c r="F260" s="9" t="s">
        <v>4189</v>
      </c>
      <c r="G260" s="9" t="s">
        <v>163</v>
      </c>
      <c r="H260" s="9" t="s">
        <v>145</v>
      </c>
      <c r="I260" s="9" t="s">
        <v>146</v>
      </c>
      <c r="J260" s="9" t="s">
        <v>146</v>
      </c>
      <c r="K260" s="9" t="s">
        <v>205</v>
      </c>
      <c r="L260" s="9" t="s">
        <v>148</v>
      </c>
      <c r="M260" s="9" t="s">
        <v>148</v>
      </c>
      <c r="N260" s="9" t="s">
        <v>148</v>
      </c>
      <c r="O260" s="9" t="s">
        <v>149</v>
      </c>
      <c r="P260" s="9" t="s">
        <v>149</v>
      </c>
      <c r="Q260" s="9" t="s">
        <v>4190</v>
      </c>
      <c r="R260" s="9" t="s">
        <v>4191</v>
      </c>
      <c r="S260" s="9" t="s">
        <v>4192</v>
      </c>
      <c r="T260" s="9" t="s">
        <v>252</v>
      </c>
      <c r="U260" s="9" t="s">
        <v>246</v>
      </c>
      <c r="V260" s="9" t="s">
        <v>253</v>
      </c>
      <c r="W260" s="9" t="s">
        <v>4190</v>
      </c>
      <c r="X260" s="9" t="s">
        <v>4193</v>
      </c>
      <c r="Y260" s="9" t="s">
        <v>4192</v>
      </c>
      <c r="Z260" s="9" t="s">
        <v>252</v>
      </c>
      <c r="AA260" s="9" t="s">
        <v>246</v>
      </c>
      <c r="AB260" s="9" t="s">
        <v>253</v>
      </c>
      <c r="AC260" s="9" t="s">
        <v>4190</v>
      </c>
      <c r="AD260" s="9" t="s">
        <v>4193</v>
      </c>
      <c r="AE260" s="9" t="s">
        <v>154</v>
      </c>
      <c r="AF260" s="9" t="s">
        <v>146</v>
      </c>
      <c r="AG260" s="9" t="s">
        <v>4194</v>
      </c>
      <c r="AH260" s="9">
        <v>1998</v>
      </c>
      <c r="AI260" s="9" t="s">
        <v>4195</v>
      </c>
      <c r="AJ260" s="9" t="s">
        <v>243</v>
      </c>
      <c r="AK260" s="9">
        <v>1181</v>
      </c>
      <c r="AL260" s="9">
        <v>2400</v>
      </c>
      <c r="AM260" s="9">
        <v>49.21</v>
      </c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 t="s">
        <v>157</v>
      </c>
      <c r="BG260" s="9" t="s">
        <v>146</v>
      </c>
      <c r="BH260" s="9" t="s">
        <v>4196</v>
      </c>
      <c r="BI260" s="9">
        <v>2013</v>
      </c>
      <c r="BJ260" s="9" t="s">
        <v>167</v>
      </c>
      <c r="BK260" s="9" t="s">
        <v>4197</v>
      </c>
      <c r="BL260" s="9">
        <v>890</v>
      </c>
      <c r="BM260" s="9">
        <v>1600</v>
      </c>
      <c r="BN260" s="9">
        <v>55.62</v>
      </c>
      <c r="BO260" s="9" t="s">
        <v>159</v>
      </c>
      <c r="BP260" s="9" t="s">
        <v>146</v>
      </c>
      <c r="BQ260" s="9" t="s">
        <v>4198</v>
      </c>
      <c r="BR260" s="9">
        <v>2006</v>
      </c>
      <c r="BS260" s="9" t="s">
        <v>254</v>
      </c>
      <c r="BT260" s="9" t="s">
        <v>4197</v>
      </c>
      <c r="BU260" s="9">
        <v>731</v>
      </c>
      <c r="BV260" s="9">
        <v>1150</v>
      </c>
      <c r="BW260" s="9">
        <v>63.57</v>
      </c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 t="s">
        <v>162</v>
      </c>
      <c r="DW260" s="9" t="s">
        <v>146</v>
      </c>
      <c r="DX260" s="9">
        <v>2011</v>
      </c>
      <c r="DY260" s="9">
        <v>87</v>
      </c>
      <c r="DZ260" s="9">
        <v>150</v>
      </c>
      <c r="EA260" s="9">
        <v>58</v>
      </c>
      <c r="EB260" s="9" t="s">
        <v>205</v>
      </c>
      <c r="EC260" s="9" t="s">
        <v>408</v>
      </c>
      <c r="ED260" s="9" t="s">
        <v>408</v>
      </c>
      <c r="EE260" s="9" t="s">
        <v>4199</v>
      </c>
      <c r="EF260" s="9" t="s">
        <v>1580</v>
      </c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12">
        <v>14.7625</v>
      </c>
      <c r="FI260" s="12">
        <v>19.0696</v>
      </c>
      <c r="FJ260" s="12">
        <v>11.6</v>
      </c>
      <c r="FK260" s="12">
        <v>5.5625</v>
      </c>
      <c r="FL260" s="12">
        <v>0</v>
      </c>
      <c r="FM260" s="12">
        <v>0</v>
      </c>
      <c r="FN260" s="12">
        <v>50.9946</v>
      </c>
      <c r="FO260" s="9"/>
      <c r="FP260" s="9"/>
      <c r="FQ260" s="9"/>
      <c r="FR260" s="9"/>
    </row>
    <row r="261" spans="1:174" s="2" customFormat="1" ht="15">
      <c r="A261" s="25">
        <v>260</v>
      </c>
      <c r="B261" s="9" t="s">
        <v>4200</v>
      </c>
      <c r="C261" s="9" t="s">
        <v>745</v>
      </c>
      <c r="D261" s="9" t="s">
        <v>2649</v>
      </c>
      <c r="E261" s="9" t="s">
        <v>710</v>
      </c>
      <c r="F261" s="9" t="s">
        <v>4201</v>
      </c>
      <c r="G261" s="9" t="s">
        <v>144</v>
      </c>
      <c r="H261" s="9" t="s">
        <v>145</v>
      </c>
      <c r="I261" s="9" t="s">
        <v>146</v>
      </c>
      <c r="J261" s="9" t="s">
        <v>146</v>
      </c>
      <c r="K261" s="9" t="s">
        <v>205</v>
      </c>
      <c r="L261" s="9" t="s">
        <v>148</v>
      </c>
      <c r="M261" s="9" t="s">
        <v>148</v>
      </c>
      <c r="N261" s="9" t="s">
        <v>148</v>
      </c>
      <c r="O261" s="9" t="s">
        <v>149</v>
      </c>
      <c r="P261" s="9" t="s">
        <v>149</v>
      </c>
      <c r="Q261" s="9" t="s">
        <v>4202</v>
      </c>
      <c r="R261" s="9" t="s">
        <v>4203</v>
      </c>
      <c r="S261" s="9" t="s">
        <v>4204</v>
      </c>
      <c r="T261" s="9" t="s">
        <v>348</v>
      </c>
      <c r="U261" s="9" t="s">
        <v>348</v>
      </c>
      <c r="V261" s="9" t="s">
        <v>4137</v>
      </c>
      <c r="W261" s="9" t="s">
        <v>4202</v>
      </c>
      <c r="X261" s="9" t="s">
        <v>4205</v>
      </c>
      <c r="Y261" s="9" t="s">
        <v>4206</v>
      </c>
      <c r="Z261" s="9" t="s">
        <v>348</v>
      </c>
      <c r="AA261" s="9" t="s">
        <v>348</v>
      </c>
      <c r="AB261" s="9" t="s">
        <v>4137</v>
      </c>
      <c r="AC261" s="9" t="s">
        <v>4202</v>
      </c>
      <c r="AD261" s="9" t="s">
        <v>4205</v>
      </c>
      <c r="AE261" s="9" t="s">
        <v>154</v>
      </c>
      <c r="AF261" s="9" t="s">
        <v>146</v>
      </c>
      <c r="AG261" s="9" t="s">
        <v>4207</v>
      </c>
      <c r="AH261" s="9">
        <v>1998</v>
      </c>
      <c r="AI261" s="9" t="s">
        <v>4208</v>
      </c>
      <c r="AJ261" s="9" t="s">
        <v>380</v>
      </c>
      <c r="AK261" s="9">
        <v>1142</v>
      </c>
      <c r="AL261" s="9">
        <v>2400</v>
      </c>
      <c r="AM261" s="9">
        <v>47.58</v>
      </c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 t="s">
        <v>157</v>
      </c>
      <c r="BG261" s="9" t="s">
        <v>146</v>
      </c>
      <c r="BH261" s="9" t="s">
        <v>4209</v>
      </c>
      <c r="BI261" s="9">
        <v>2002</v>
      </c>
      <c r="BJ261" s="9" t="s">
        <v>167</v>
      </c>
      <c r="BK261" s="9" t="s">
        <v>380</v>
      </c>
      <c r="BL261" s="9">
        <v>440</v>
      </c>
      <c r="BM261" s="9">
        <v>800</v>
      </c>
      <c r="BN261" s="9">
        <v>55</v>
      </c>
      <c r="BO261" s="9" t="s">
        <v>159</v>
      </c>
      <c r="BP261" s="9" t="s">
        <v>146</v>
      </c>
      <c r="BQ261" s="9" t="s">
        <v>4210</v>
      </c>
      <c r="BR261" s="9">
        <v>2000</v>
      </c>
      <c r="BS261" s="9" t="s">
        <v>4211</v>
      </c>
      <c r="BT261" s="9" t="s">
        <v>380</v>
      </c>
      <c r="BU261" s="9">
        <v>673</v>
      </c>
      <c r="BV261" s="9">
        <v>1100</v>
      </c>
      <c r="BW261" s="9">
        <v>61.18</v>
      </c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 t="s">
        <v>162</v>
      </c>
      <c r="DW261" s="9" t="s">
        <v>146</v>
      </c>
      <c r="DX261" s="9">
        <v>2011</v>
      </c>
      <c r="DY261" s="9">
        <v>96</v>
      </c>
      <c r="DZ261" s="9">
        <v>150</v>
      </c>
      <c r="EA261" s="9">
        <v>64</v>
      </c>
      <c r="EB261" s="9" t="s">
        <v>205</v>
      </c>
      <c r="EC261" s="9" t="s">
        <v>350</v>
      </c>
      <c r="ED261" s="9" t="s">
        <v>350</v>
      </c>
      <c r="EE261" s="9" t="s">
        <v>177</v>
      </c>
      <c r="EF261" s="9" t="s">
        <v>1711</v>
      </c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12">
        <v>14.275</v>
      </c>
      <c r="FI261" s="12">
        <v>18.3545</v>
      </c>
      <c r="FJ261" s="12">
        <v>12.8</v>
      </c>
      <c r="FK261" s="12">
        <v>5.5</v>
      </c>
      <c r="FL261" s="12">
        <v>0</v>
      </c>
      <c r="FM261" s="12">
        <v>0</v>
      </c>
      <c r="FN261" s="12">
        <v>50.929500000000004</v>
      </c>
      <c r="FO261" s="9"/>
      <c r="FP261" s="9"/>
      <c r="FQ261" s="9"/>
      <c r="FR261" s="9"/>
    </row>
    <row r="262" spans="1:174" s="2" customFormat="1" ht="15">
      <c r="A262" s="25">
        <v>261</v>
      </c>
      <c r="B262" s="9" t="s">
        <v>4212</v>
      </c>
      <c r="C262" s="9" t="s">
        <v>256</v>
      </c>
      <c r="D262" s="9" t="s">
        <v>4213</v>
      </c>
      <c r="E262" s="9" t="s">
        <v>4214</v>
      </c>
      <c r="F262" s="9" t="s">
        <v>4215</v>
      </c>
      <c r="G262" s="9" t="s">
        <v>163</v>
      </c>
      <c r="H262" s="9" t="s">
        <v>145</v>
      </c>
      <c r="I262" s="9" t="s">
        <v>146</v>
      </c>
      <c r="J262" s="9" t="s">
        <v>146</v>
      </c>
      <c r="K262" s="9" t="s">
        <v>205</v>
      </c>
      <c r="L262" s="9" t="s">
        <v>148</v>
      </c>
      <c r="M262" s="9" t="s">
        <v>148</v>
      </c>
      <c r="N262" s="9" t="s">
        <v>148</v>
      </c>
      <c r="O262" s="9" t="s">
        <v>149</v>
      </c>
      <c r="P262" s="9" t="s">
        <v>149</v>
      </c>
      <c r="Q262" s="9" t="s">
        <v>4216</v>
      </c>
      <c r="R262" s="9" t="s">
        <v>4217</v>
      </c>
      <c r="S262" s="9" t="s">
        <v>4218</v>
      </c>
      <c r="T262" s="9" t="s">
        <v>981</v>
      </c>
      <c r="U262" s="9" t="s">
        <v>294</v>
      </c>
      <c r="V262" s="9" t="s">
        <v>4219</v>
      </c>
      <c r="W262" s="9" t="s">
        <v>4216</v>
      </c>
      <c r="X262" s="9" t="s">
        <v>4220</v>
      </c>
      <c r="Y262" s="9" t="s">
        <v>4218</v>
      </c>
      <c r="Z262" s="9" t="s">
        <v>981</v>
      </c>
      <c r="AA262" s="9" t="s">
        <v>294</v>
      </c>
      <c r="AB262" s="9" t="s">
        <v>4219</v>
      </c>
      <c r="AC262" s="9" t="s">
        <v>4216</v>
      </c>
      <c r="AD262" s="9" t="s">
        <v>4220</v>
      </c>
      <c r="AE262" s="9" t="s">
        <v>154</v>
      </c>
      <c r="AF262" s="9" t="s">
        <v>146</v>
      </c>
      <c r="AG262" s="9" t="s">
        <v>4221</v>
      </c>
      <c r="AH262" s="9">
        <v>2000</v>
      </c>
      <c r="AI262" s="9" t="s">
        <v>4222</v>
      </c>
      <c r="AJ262" s="9" t="s">
        <v>380</v>
      </c>
      <c r="AK262" s="9">
        <v>1206</v>
      </c>
      <c r="AL262" s="9">
        <v>2400</v>
      </c>
      <c r="AM262" s="9">
        <v>50.25</v>
      </c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 t="s">
        <v>157</v>
      </c>
      <c r="BG262" s="9" t="s">
        <v>146</v>
      </c>
      <c r="BH262" s="9" t="s">
        <v>4223</v>
      </c>
      <c r="BI262" s="9">
        <v>2007</v>
      </c>
      <c r="BJ262" s="9" t="s">
        <v>724</v>
      </c>
      <c r="BK262" s="9" t="s">
        <v>380</v>
      </c>
      <c r="BL262" s="9">
        <v>387</v>
      </c>
      <c r="BM262" s="9">
        <v>800</v>
      </c>
      <c r="BN262" s="9">
        <v>48.38</v>
      </c>
      <c r="BO262" s="9" t="s">
        <v>159</v>
      </c>
      <c r="BP262" s="9" t="s">
        <v>146</v>
      </c>
      <c r="BQ262" s="9" t="s">
        <v>4224</v>
      </c>
      <c r="BR262" s="9">
        <v>2008</v>
      </c>
      <c r="BS262" s="9" t="s">
        <v>4225</v>
      </c>
      <c r="BT262" s="9" t="s">
        <v>526</v>
      </c>
      <c r="BU262" s="9">
        <v>715</v>
      </c>
      <c r="BV262" s="9">
        <v>1100</v>
      </c>
      <c r="BW262" s="9">
        <v>65</v>
      </c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 t="s">
        <v>162</v>
      </c>
      <c r="DW262" s="9" t="s">
        <v>146</v>
      </c>
      <c r="DX262" s="9">
        <v>2011</v>
      </c>
      <c r="DY262" s="9">
        <v>86</v>
      </c>
      <c r="DZ262" s="9">
        <v>150</v>
      </c>
      <c r="EA262" s="9">
        <v>57.33</v>
      </c>
      <c r="EB262" s="9" t="s">
        <v>205</v>
      </c>
      <c r="EC262" s="9" t="s">
        <v>294</v>
      </c>
      <c r="ED262" s="9" t="s">
        <v>981</v>
      </c>
      <c r="EE262" s="9" t="s">
        <v>297</v>
      </c>
      <c r="EF262" s="9" t="s">
        <v>982</v>
      </c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12">
        <v>15.075</v>
      </c>
      <c r="FI262" s="12">
        <v>19.5</v>
      </c>
      <c r="FJ262" s="12">
        <v>11.4667</v>
      </c>
      <c r="FK262" s="12">
        <v>4.8375</v>
      </c>
      <c r="FL262" s="12">
        <v>0</v>
      </c>
      <c r="FM262" s="12">
        <v>0</v>
      </c>
      <c r="FN262" s="12">
        <v>50.879200000000004</v>
      </c>
      <c r="FO262" s="9"/>
      <c r="FP262" s="9"/>
      <c r="FQ262" s="9"/>
      <c r="FR262" s="9"/>
    </row>
    <row r="263" spans="1:174" s="2" customFormat="1" ht="15">
      <c r="A263" s="25">
        <v>262</v>
      </c>
      <c r="B263" s="9" t="s">
        <v>4226</v>
      </c>
      <c r="C263" s="9" t="s">
        <v>718</v>
      </c>
      <c r="D263" s="9" t="s">
        <v>226</v>
      </c>
      <c r="E263" s="9" t="s">
        <v>227</v>
      </c>
      <c r="F263" s="9" t="s">
        <v>4227</v>
      </c>
      <c r="G263" s="9" t="s">
        <v>144</v>
      </c>
      <c r="H263" s="9" t="s">
        <v>145</v>
      </c>
      <c r="I263" s="9" t="s">
        <v>146</v>
      </c>
      <c r="J263" s="9" t="s">
        <v>146</v>
      </c>
      <c r="K263" s="9" t="s">
        <v>205</v>
      </c>
      <c r="L263" s="9" t="s">
        <v>148</v>
      </c>
      <c r="M263" s="9" t="s">
        <v>148</v>
      </c>
      <c r="N263" s="9" t="s">
        <v>148</v>
      </c>
      <c r="O263" s="9" t="s">
        <v>149</v>
      </c>
      <c r="P263" s="9" t="s">
        <v>149</v>
      </c>
      <c r="Q263" s="9" t="s">
        <v>4228</v>
      </c>
      <c r="R263" s="9" t="s">
        <v>4229</v>
      </c>
      <c r="S263" s="9" t="s">
        <v>4230</v>
      </c>
      <c r="T263" s="9" t="s">
        <v>565</v>
      </c>
      <c r="U263" s="9" t="s">
        <v>284</v>
      </c>
      <c r="V263" s="9" t="s">
        <v>566</v>
      </c>
      <c r="W263" s="9" t="s">
        <v>4228</v>
      </c>
      <c r="X263" s="9" t="s">
        <v>998</v>
      </c>
      <c r="Y263" s="9" t="s">
        <v>4230</v>
      </c>
      <c r="Z263" s="9" t="s">
        <v>565</v>
      </c>
      <c r="AA263" s="9" t="s">
        <v>284</v>
      </c>
      <c r="AB263" s="9" t="s">
        <v>566</v>
      </c>
      <c r="AC263" s="9" t="s">
        <v>4228</v>
      </c>
      <c r="AD263" s="9" t="s">
        <v>998</v>
      </c>
      <c r="AE263" s="9" t="s">
        <v>154</v>
      </c>
      <c r="AF263" s="9" t="s">
        <v>146</v>
      </c>
      <c r="AG263" s="9" t="s">
        <v>4231</v>
      </c>
      <c r="AH263" s="9">
        <v>1997</v>
      </c>
      <c r="AI263" s="9" t="s">
        <v>4232</v>
      </c>
      <c r="AJ263" s="9" t="s">
        <v>243</v>
      </c>
      <c r="AK263" s="9">
        <v>1116</v>
      </c>
      <c r="AL263" s="9">
        <v>2400</v>
      </c>
      <c r="AM263" s="9">
        <v>46.5</v>
      </c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 t="s">
        <v>157</v>
      </c>
      <c r="BG263" s="9" t="s">
        <v>146</v>
      </c>
      <c r="BH263" s="9" t="s">
        <v>4233</v>
      </c>
      <c r="BI263" s="9">
        <v>1999</v>
      </c>
      <c r="BJ263" s="9" t="s">
        <v>167</v>
      </c>
      <c r="BK263" s="9" t="s">
        <v>243</v>
      </c>
      <c r="BL263" s="9">
        <v>375</v>
      </c>
      <c r="BM263" s="9">
        <v>800</v>
      </c>
      <c r="BN263" s="9">
        <v>46.88</v>
      </c>
      <c r="BO263" s="9" t="s">
        <v>159</v>
      </c>
      <c r="BP263" s="9" t="s">
        <v>146</v>
      </c>
      <c r="BQ263" s="9" t="s">
        <v>4234</v>
      </c>
      <c r="BR263" s="9">
        <v>2009</v>
      </c>
      <c r="BS263" s="9" t="s">
        <v>2543</v>
      </c>
      <c r="BT263" s="9" t="s">
        <v>243</v>
      </c>
      <c r="BU263" s="9">
        <v>839</v>
      </c>
      <c r="BV263" s="9">
        <v>1200</v>
      </c>
      <c r="BW263" s="9">
        <v>69.92</v>
      </c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 t="s">
        <v>162</v>
      </c>
      <c r="DW263" s="9" t="s">
        <v>146</v>
      </c>
      <c r="DX263" s="9">
        <v>2011</v>
      </c>
      <c r="DY263" s="9">
        <v>84</v>
      </c>
      <c r="DZ263" s="9">
        <v>150</v>
      </c>
      <c r="EA263" s="9">
        <v>56</v>
      </c>
      <c r="EB263" s="9" t="s">
        <v>205</v>
      </c>
      <c r="EC263" s="9" t="s">
        <v>284</v>
      </c>
      <c r="ED263" s="9" t="s">
        <v>565</v>
      </c>
      <c r="EE263" s="9" t="s">
        <v>565</v>
      </c>
      <c r="EF263" s="9" t="s">
        <v>4235</v>
      </c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12">
        <v>13.95</v>
      </c>
      <c r="FI263" s="12">
        <v>20.975</v>
      </c>
      <c r="FJ263" s="12">
        <v>11.2</v>
      </c>
      <c r="FK263" s="12">
        <v>4.6875</v>
      </c>
      <c r="FL263" s="12">
        <v>0</v>
      </c>
      <c r="FM263" s="12">
        <v>0</v>
      </c>
      <c r="FN263" s="12">
        <v>50.8125</v>
      </c>
      <c r="FO263" s="9"/>
      <c r="FP263" s="9"/>
      <c r="FQ263" s="9"/>
      <c r="FR263" s="9"/>
    </row>
    <row r="264" spans="1:174" s="2" customFormat="1" ht="15">
      <c r="A264" s="25">
        <v>263</v>
      </c>
      <c r="B264" s="9" t="s">
        <v>4236</v>
      </c>
      <c r="C264" s="9" t="s">
        <v>239</v>
      </c>
      <c r="D264" s="9" t="s">
        <v>538</v>
      </c>
      <c r="E264" s="9" t="s">
        <v>1042</v>
      </c>
      <c r="F264" s="9" t="s">
        <v>4237</v>
      </c>
      <c r="G264" s="9" t="s">
        <v>144</v>
      </c>
      <c r="H264" s="9" t="s">
        <v>145</v>
      </c>
      <c r="I264" s="9" t="s">
        <v>146</v>
      </c>
      <c r="J264" s="9" t="s">
        <v>146</v>
      </c>
      <c r="K264" s="9" t="s">
        <v>205</v>
      </c>
      <c r="L264" s="9" t="s">
        <v>148</v>
      </c>
      <c r="M264" s="9" t="s">
        <v>148</v>
      </c>
      <c r="N264" s="9" t="s">
        <v>148</v>
      </c>
      <c r="O264" s="9" t="s">
        <v>149</v>
      </c>
      <c r="P264" s="9" t="s">
        <v>149</v>
      </c>
      <c r="Q264" s="9" t="s">
        <v>4238</v>
      </c>
      <c r="R264" s="9" t="s">
        <v>4239</v>
      </c>
      <c r="S264" s="9" t="s">
        <v>4240</v>
      </c>
      <c r="T264" s="9" t="s">
        <v>489</v>
      </c>
      <c r="U264" s="9" t="s">
        <v>230</v>
      </c>
      <c r="V264" s="9" t="s">
        <v>736</v>
      </c>
      <c r="W264" s="9" t="s">
        <v>4238</v>
      </c>
      <c r="X264" s="9" t="s">
        <v>4241</v>
      </c>
      <c r="Y264" s="9" t="s">
        <v>4240</v>
      </c>
      <c r="Z264" s="9" t="s">
        <v>489</v>
      </c>
      <c r="AA264" s="9" t="s">
        <v>230</v>
      </c>
      <c r="AB264" s="9" t="s">
        <v>736</v>
      </c>
      <c r="AC264" s="9" t="s">
        <v>4238</v>
      </c>
      <c r="AD264" s="9" t="s">
        <v>4241</v>
      </c>
      <c r="AE264" s="9" t="s">
        <v>154</v>
      </c>
      <c r="AF264" s="9" t="s">
        <v>146</v>
      </c>
      <c r="AG264" s="9" t="s">
        <v>4242</v>
      </c>
      <c r="AH264" s="9">
        <v>1996</v>
      </c>
      <c r="AI264" s="9" t="s">
        <v>4243</v>
      </c>
      <c r="AJ264" s="9" t="s">
        <v>436</v>
      </c>
      <c r="AK264" s="9">
        <v>1292</v>
      </c>
      <c r="AL264" s="9">
        <v>2400</v>
      </c>
      <c r="AM264" s="9">
        <v>53.83</v>
      </c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 t="s">
        <v>159</v>
      </c>
      <c r="BP264" s="9" t="s">
        <v>146</v>
      </c>
      <c r="BQ264" s="9" t="s">
        <v>4242</v>
      </c>
      <c r="BR264" s="9">
        <v>2010</v>
      </c>
      <c r="BS264" s="9" t="s">
        <v>4244</v>
      </c>
      <c r="BT264" s="9" t="s">
        <v>436</v>
      </c>
      <c r="BU264" s="9">
        <v>863</v>
      </c>
      <c r="BV264" s="9">
        <v>1100</v>
      </c>
      <c r="BW264" s="9">
        <v>78.45</v>
      </c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 t="s">
        <v>162</v>
      </c>
      <c r="DW264" s="9" t="s">
        <v>146</v>
      </c>
      <c r="DX264" s="9">
        <v>2011</v>
      </c>
      <c r="DY264" s="9">
        <v>83</v>
      </c>
      <c r="DZ264" s="9">
        <v>150</v>
      </c>
      <c r="EA264" s="9">
        <v>55.33</v>
      </c>
      <c r="EB264" s="9" t="s">
        <v>205</v>
      </c>
      <c r="EC264" s="9" t="s">
        <v>666</v>
      </c>
      <c r="ED264" s="9" t="s">
        <v>1328</v>
      </c>
      <c r="EE264" s="9" t="s">
        <v>297</v>
      </c>
      <c r="EF264" s="9" t="s">
        <v>4245</v>
      </c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12">
        <v>16.15</v>
      </c>
      <c r="FI264" s="12">
        <v>23.5364</v>
      </c>
      <c r="FJ264" s="12">
        <v>11.0667</v>
      </c>
      <c r="FK264" s="12">
        <v>0</v>
      </c>
      <c r="FL264" s="12">
        <v>0</v>
      </c>
      <c r="FM264" s="12">
        <v>0</v>
      </c>
      <c r="FN264" s="12">
        <v>50.7531</v>
      </c>
      <c r="FO264" s="9"/>
      <c r="FP264" s="9"/>
      <c r="FQ264" s="9"/>
      <c r="FR264" s="9"/>
    </row>
    <row r="265" spans="1:174" s="2" customFormat="1" ht="15">
      <c r="A265" s="25">
        <v>264</v>
      </c>
      <c r="B265" s="9" t="s">
        <v>4246</v>
      </c>
      <c r="C265" s="9" t="s">
        <v>946</v>
      </c>
      <c r="D265" s="9" t="s">
        <v>1315</v>
      </c>
      <c r="E265" s="9" t="s">
        <v>170</v>
      </c>
      <c r="F265" s="9" t="s">
        <v>4247</v>
      </c>
      <c r="G265" s="9" t="s">
        <v>163</v>
      </c>
      <c r="H265" s="9" t="s">
        <v>145</v>
      </c>
      <c r="I265" s="9" t="s">
        <v>146</v>
      </c>
      <c r="J265" s="9" t="s">
        <v>146</v>
      </c>
      <c r="K265" s="9" t="s">
        <v>205</v>
      </c>
      <c r="L265" s="9" t="s">
        <v>148</v>
      </c>
      <c r="M265" s="9" t="s">
        <v>148</v>
      </c>
      <c r="N265" s="9" t="s">
        <v>148</v>
      </c>
      <c r="O265" s="9" t="s">
        <v>149</v>
      </c>
      <c r="P265" s="9" t="s">
        <v>149</v>
      </c>
      <c r="Q265" s="9" t="s">
        <v>4248</v>
      </c>
      <c r="R265" s="9" t="s">
        <v>4249</v>
      </c>
      <c r="S265" s="9" t="s">
        <v>4250</v>
      </c>
      <c r="T265" s="9" t="s">
        <v>2144</v>
      </c>
      <c r="U265" s="9" t="s">
        <v>165</v>
      </c>
      <c r="V265" s="9" t="s">
        <v>668</v>
      </c>
      <c r="W265" s="9" t="s">
        <v>4251</v>
      </c>
      <c r="X265" s="9" t="s">
        <v>4252</v>
      </c>
      <c r="Y265" s="9" t="s">
        <v>4253</v>
      </c>
      <c r="Z265" s="9" t="s">
        <v>352</v>
      </c>
      <c r="AA265" s="9" t="s">
        <v>352</v>
      </c>
      <c r="AB265" s="9" t="s">
        <v>593</v>
      </c>
      <c r="AC265" s="9" t="s">
        <v>4251</v>
      </c>
      <c r="AD265" s="9" t="s">
        <v>4252</v>
      </c>
      <c r="AE265" s="9" t="s">
        <v>154</v>
      </c>
      <c r="AF265" s="9" t="s">
        <v>146</v>
      </c>
      <c r="AG265" s="9" t="s">
        <v>4254</v>
      </c>
      <c r="AH265" s="9">
        <v>1998</v>
      </c>
      <c r="AI265" s="9" t="s">
        <v>4255</v>
      </c>
      <c r="AJ265" s="9" t="s">
        <v>161</v>
      </c>
      <c r="AK265" s="9">
        <v>1137</v>
      </c>
      <c r="AL265" s="9">
        <v>2400</v>
      </c>
      <c r="AM265" s="9">
        <v>47.38</v>
      </c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 t="s">
        <v>157</v>
      </c>
      <c r="BG265" s="9" t="s">
        <v>146</v>
      </c>
      <c r="BH265" s="9" t="s">
        <v>4256</v>
      </c>
      <c r="BI265" s="9">
        <v>2001</v>
      </c>
      <c r="BJ265" s="9" t="s">
        <v>167</v>
      </c>
      <c r="BK265" s="9" t="s">
        <v>161</v>
      </c>
      <c r="BL265" s="9">
        <v>457</v>
      </c>
      <c r="BM265" s="9">
        <v>800</v>
      </c>
      <c r="BN265" s="9">
        <v>57.12</v>
      </c>
      <c r="BO265" s="9" t="s">
        <v>159</v>
      </c>
      <c r="BP265" s="9" t="s">
        <v>146</v>
      </c>
      <c r="BQ265" s="9" t="s">
        <v>4257</v>
      </c>
      <c r="BR265" s="9">
        <v>2006</v>
      </c>
      <c r="BS265" s="9" t="s">
        <v>1540</v>
      </c>
      <c r="BT265" s="9" t="s">
        <v>156</v>
      </c>
      <c r="BU265" s="9">
        <v>751</v>
      </c>
      <c r="BV265" s="9">
        <v>1150</v>
      </c>
      <c r="BW265" s="9">
        <v>65.3</v>
      </c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 t="s">
        <v>162</v>
      </c>
      <c r="DW265" s="9" t="s">
        <v>146</v>
      </c>
      <c r="DX265" s="9">
        <v>2011</v>
      </c>
      <c r="DY265" s="9">
        <v>84</v>
      </c>
      <c r="DZ265" s="9">
        <v>150</v>
      </c>
      <c r="EA265" s="9">
        <v>56</v>
      </c>
      <c r="EB265" s="9" t="s">
        <v>205</v>
      </c>
      <c r="EC265" s="9" t="s">
        <v>165</v>
      </c>
      <c r="ED265" s="9" t="s">
        <v>2144</v>
      </c>
      <c r="EE265" s="9" t="s">
        <v>4258</v>
      </c>
      <c r="EF265" s="9" t="s">
        <v>400</v>
      </c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12">
        <v>14.2125</v>
      </c>
      <c r="FI265" s="12">
        <v>19.5913</v>
      </c>
      <c r="FJ265" s="12">
        <v>11.2</v>
      </c>
      <c r="FK265" s="12">
        <v>5.7125</v>
      </c>
      <c r="FL265" s="12">
        <v>0</v>
      </c>
      <c r="FM265" s="12">
        <v>0</v>
      </c>
      <c r="FN265" s="12">
        <v>50.7163</v>
      </c>
      <c r="FO265" s="9"/>
      <c r="FP265" s="9"/>
      <c r="FQ265" s="9"/>
      <c r="FR265" s="9"/>
    </row>
    <row r="266" spans="1:174" s="2" customFormat="1" ht="15">
      <c r="A266" s="25">
        <v>265</v>
      </c>
      <c r="B266" s="9" t="s">
        <v>4259</v>
      </c>
      <c r="C266" s="9" t="s">
        <v>170</v>
      </c>
      <c r="D266" s="9" t="s">
        <v>684</v>
      </c>
      <c r="E266" s="9" t="s">
        <v>799</v>
      </c>
      <c r="F266" s="9" t="s">
        <v>4260</v>
      </c>
      <c r="G266" s="9" t="s">
        <v>144</v>
      </c>
      <c r="H266" s="9" t="s">
        <v>145</v>
      </c>
      <c r="I266" s="9" t="s">
        <v>146</v>
      </c>
      <c r="J266" s="9" t="s">
        <v>146</v>
      </c>
      <c r="K266" s="9" t="s">
        <v>205</v>
      </c>
      <c r="L266" s="9" t="s">
        <v>148</v>
      </c>
      <c r="M266" s="9" t="s">
        <v>148</v>
      </c>
      <c r="N266" s="9" t="s">
        <v>148</v>
      </c>
      <c r="O266" s="9" t="s">
        <v>149</v>
      </c>
      <c r="P266" s="9" t="s">
        <v>149</v>
      </c>
      <c r="Q266" s="9" t="s">
        <v>4261</v>
      </c>
      <c r="R266" s="9" t="s">
        <v>3327</v>
      </c>
      <c r="S266" s="9" t="s">
        <v>4262</v>
      </c>
      <c r="T266" s="9" t="s">
        <v>263</v>
      </c>
      <c r="U266" s="9" t="s">
        <v>264</v>
      </c>
      <c r="V266" s="9" t="s">
        <v>1454</v>
      </c>
      <c r="W266" s="9" t="s">
        <v>4261</v>
      </c>
      <c r="X266" s="9" t="s">
        <v>3328</v>
      </c>
      <c r="Y266" s="9" t="s">
        <v>4262</v>
      </c>
      <c r="Z266" s="9" t="s">
        <v>263</v>
      </c>
      <c r="AA266" s="9" t="s">
        <v>264</v>
      </c>
      <c r="AB266" s="9" t="s">
        <v>1454</v>
      </c>
      <c r="AC266" s="9" t="s">
        <v>4261</v>
      </c>
      <c r="AD266" s="9" t="s">
        <v>3328</v>
      </c>
      <c r="AE266" s="9" t="s">
        <v>154</v>
      </c>
      <c r="AF266" s="9" t="s">
        <v>146</v>
      </c>
      <c r="AG266" s="9" t="s">
        <v>4263</v>
      </c>
      <c r="AH266" s="9">
        <v>1998</v>
      </c>
      <c r="AI266" s="9" t="s">
        <v>4264</v>
      </c>
      <c r="AJ266" s="9" t="s">
        <v>700</v>
      </c>
      <c r="AK266" s="9">
        <v>1282</v>
      </c>
      <c r="AL266" s="9">
        <v>2400</v>
      </c>
      <c r="AM266" s="9">
        <v>53.42</v>
      </c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 t="s">
        <v>157</v>
      </c>
      <c r="BG266" s="9" t="s">
        <v>146</v>
      </c>
      <c r="BH266" s="9" t="s">
        <v>4265</v>
      </c>
      <c r="BI266" s="9">
        <v>2005</v>
      </c>
      <c r="BJ266" s="9" t="s">
        <v>167</v>
      </c>
      <c r="BK266" s="9" t="s">
        <v>700</v>
      </c>
      <c r="BL266" s="9">
        <v>407</v>
      </c>
      <c r="BM266" s="9">
        <v>800</v>
      </c>
      <c r="BN266" s="9">
        <v>50.88</v>
      </c>
      <c r="BO266" s="9" t="s">
        <v>159</v>
      </c>
      <c r="BP266" s="9" t="s">
        <v>146</v>
      </c>
      <c r="BQ266" s="9" t="s">
        <v>4266</v>
      </c>
      <c r="BR266" s="9">
        <v>1999</v>
      </c>
      <c r="BS266" s="9" t="s">
        <v>658</v>
      </c>
      <c r="BT266" s="9" t="s">
        <v>700</v>
      </c>
      <c r="BU266" s="9">
        <v>546</v>
      </c>
      <c r="BV266" s="9">
        <v>900</v>
      </c>
      <c r="BW266" s="9">
        <v>60.67</v>
      </c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 t="s">
        <v>162</v>
      </c>
      <c r="DW266" s="9" t="s">
        <v>146</v>
      </c>
      <c r="DX266" s="9">
        <v>2011</v>
      </c>
      <c r="DY266" s="9">
        <v>85</v>
      </c>
      <c r="DZ266" s="9">
        <v>150</v>
      </c>
      <c r="EA266" s="9">
        <v>56.67</v>
      </c>
      <c r="EB266" s="9" t="s">
        <v>205</v>
      </c>
      <c r="EC266" s="9" t="s">
        <v>264</v>
      </c>
      <c r="ED266" s="9" t="s">
        <v>264</v>
      </c>
      <c r="EE266" s="9" t="s">
        <v>4122</v>
      </c>
      <c r="EF266" s="9" t="s">
        <v>4267</v>
      </c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12">
        <v>16.025</v>
      </c>
      <c r="FI266" s="12">
        <v>18.2</v>
      </c>
      <c r="FJ266" s="12">
        <v>11.3333</v>
      </c>
      <c r="FK266" s="12">
        <v>5.0875</v>
      </c>
      <c r="FL266" s="12">
        <v>0</v>
      </c>
      <c r="FM266" s="12">
        <v>0</v>
      </c>
      <c r="FN266" s="12">
        <v>50.645799999999994</v>
      </c>
      <c r="FO266" s="9"/>
      <c r="FP266" s="9"/>
      <c r="FQ266" s="9"/>
      <c r="FR266" s="9"/>
    </row>
    <row r="267" spans="1:174" s="2" customFormat="1" ht="15">
      <c r="A267" s="25">
        <v>266</v>
      </c>
      <c r="B267" s="9" t="s">
        <v>4268</v>
      </c>
      <c r="C267" s="9" t="s">
        <v>4269</v>
      </c>
      <c r="D267" s="9" t="s">
        <v>4270</v>
      </c>
      <c r="E267" s="9" t="s">
        <v>4271</v>
      </c>
      <c r="F267" s="9" t="s">
        <v>4272</v>
      </c>
      <c r="G267" s="9" t="s">
        <v>163</v>
      </c>
      <c r="H267" s="9" t="s">
        <v>145</v>
      </c>
      <c r="I267" s="9" t="s">
        <v>146</v>
      </c>
      <c r="J267" s="9" t="s">
        <v>146</v>
      </c>
      <c r="K267" s="9" t="s">
        <v>171</v>
      </c>
      <c r="L267" s="9" t="s">
        <v>148</v>
      </c>
      <c r="M267" s="9" t="s">
        <v>148</v>
      </c>
      <c r="N267" s="9" t="s">
        <v>148</v>
      </c>
      <c r="O267" s="9" t="s">
        <v>149</v>
      </c>
      <c r="P267" s="9" t="s">
        <v>149</v>
      </c>
      <c r="Q267" s="9" t="s">
        <v>4273</v>
      </c>
      <c r="R267" s="9" t="s">
        <v>4274</v>
      </c>
      <c r="S267" s="9" t="s">
        <v>4275</v>
      </c>
      <c r="T267" s="9" t="s">
        <v>719</v>
      </c>
      <c r="U267" s="9" t="s">
        <v>172</v>
      </c>
      <c r="V267" s="9" t="s">
        <v>721</v>
      </c>
      <c r="W267" s="9" t="s">
        <v>4273</v>
      </c>
      <c r="X267" s="9" t="s">
        <v>259</v>
      </c>
      <c r="Y267" s="9" t="s">
        <v>4275</v>
      </c>
      <c r="Z267" s="9" t="s">
        <v>719</v>
      </c>
      <c r="AA267" s="9" t="s">
        <v>172</v>
      </c>
      <c r="AB267" s="9" t="s">
        <v>721</v>
      </c>
      <c r="AC267" s="9" t="s">
        <v>4273</v>
      </c>
      <c r="AD267" s="9" t="s">
        <v>259</v>
      </c>
      <c r="AE267" s="9" t="s">
        <v>154</v>
      </c>
      <c r="AF267" s="9" t="s">
        <v>146</v>
      </c>
      <c r="AG267" s="9" t="s">
        <v>4276</v>
      </c>
      <c r="AH267" s="9">
        <v>2007</v>
      </c>
      <c r="AI267" s="9" t="s">
        <v>4277</v>
      </c>
      <c r="AJ267" s="9" t="s">
        <v>4197</v>
      </c>
      <c r="AK267" s="9">
        <v>1220</v>
      </c>
      <c r="AL267" s="9">
        <v>2400</v>
      </c>
      <c r="AM267" s="9">
        <v>50.83</v>
      </c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 t="s">
        <v>157</v>
      </c>
      <c r="BG267" s="9" t="s">
        <v>146</v>
      </c>
      <c r="BH267" s="9" t="s">
        <v>4278</v>
      </c>
      <c r="BI267" s="9">
        <v>2010</v>
      </c>
      <c r="BJ267" s="9" t="s">
        <v>724</v>
      </c>
      <c r="BK267" s="9" t="s">
        <v>4197</v>
      </c>
      <c r="BL267" s="9">
        <v>408</v>
      </c>
      <c r="BM267" s="9">
        <v>800</v>
      </c>
      <c r="BN267" s="9">
        <v>51</v>
      </c>
      <c r="BO267" s="9" t="s">
        <v>159</v>
      </c>
      <c r="BP267" s="9" t="s">
        <v>146</v>
      </c>
      <c r="BQ267" s="9" t="s">
        <v>4279</v>
      </c>
      <c r="BR267" s="9">
        <v>2008</v>
      </c>
      <c r="BS267" s="9" t="s">
        <v>345</v>
      </c>
      <c r="BT267" s="9" t="s">
        <v>243</v>
      </c>
      <c r="BU267" s="9">
        <v>845</v>
      </c>
      <c r="BV267" s="9">
        <v>1200</v>
      </c>
      <c r="BW267" s="9">
        <v>70.42</v>
      </c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 t="s">
        <v>162</v>
      </c>
      <c r="DW267" s="9" t="s">
        <v>146</v>
      </c>
      <c r="DX267" s="9">
        <v>2011</v>
      </c>
      <c r="DY267" s="9">
        <v>86</v>
      </c>
      <c r="DZ267" s="9">
        <v>150</v>
      </c>
      <c r="EA267" s="9">
        <v>57.33</v>
      </c>
      <c r="EB267" s="9" t="s">
        <v>171</v>
      </c>
      <c r="EC267" s="9" t="s">
        <v>172</v>
      </c>
      <c r="ED267" s="9" t="s">
        <v>172</v>
      </c>
      <c r="EE267" s="9" t="s">
        <v>4280</v>
      </c>
      <c r="EF267" s="9" t="s">
        <v>4281</v>
      </c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12">
        <v>15.25</v>
      </c>
      <c r="FI267" s="12">
        <v>21.125</v>
      </c>
      <c r="FJ267" s="12">
        <v>11.4667</v>
      </c>
      <c r="FK267" s="12">
        <v>5.1</v>
      </c>
      <c r="FL267" s="12">
        <v>0</v>
      </c>
      <c r="FM267" s="12">
        <v>0</v>
      </c>
      <c r="FN267" s="12">
        <v>52.941700000000004</v>
      </c>
      <c r="FO267" s="9"/>
      <c r="FP267" s="9"/>
      <c r="FQ267" s="9"/>
      <c r="FR267" s="9"/>
    </row>
    <row r="268" spans="1:174" s="2" customFormat="1" ht="15">
      <c r="A268" s="25">
        <v>267</v>
      </c>
      <c r="B268" s="9" t="s">
        <v>4282</v>
      </c>
      <c r="C268" s="9" t="s">
        <v>275</v>
      </c>
      <c r="D268" s="9" t="s">
        <v>4283</v>
      </c>
      <c r="E268" s="9" t="s">
        <v>475</v>
      </c>
      <c r="F268" s="9" t="s">
        <v>4284</v>
      </c>
      <c r="G268" s="9" t="s">
        <v>163</v>
      </c>
      <c r="H268" s="9" t="s">
        <v>145</v>
      </c>
      <c r="I268" s="9" t="s">
        <v>146</v>
      </c>
      <c r="J268" s="9" t="s">
        <v>146</v>
      </c>
      <c r="K268" s="9" t="s">
        <v>171</v>
      </c>
      <c r="L268" s="9" t="s">
        <v>148</v>
      </c>
      <c r="M268" s="9" t="s">
        <v>148</v>
      </c>
      <c r="N268" s="9" t="s">
        <v>148</v>
      </c>
      <c r="O268" s="9" t="s">
        <v>149</v>
      </c>
      <c r="P268" s="9" t="s">
        <v>149</v>
      </c>
      <c r="Q268" s="9" t="s">
        <v>4285</v>
      </c>
      <c r="R268" s="9" t="s">
        <v>4286</v>
      </c>
      <c r="S268" s="9" t="s">
        <v>4287</v>
      </c>
      <c r="T268" s="9" t="s">
        <v>716</v>
      </c>
      <c r="U268" s="9" t="s">
        <v>230</v>
      </c>
      <c r="V268" s="9" t="s">
        <v>717</v>
      </c>
      <c r="W268" s="9" t="s">
        <v>4285</v>
      </c>
      <c r="X268" s="9" t="s">
        <v>4288</v>
      </c>
      <c r="Y268" s="9" t="s">
        <v>4287</v>
      </c>
      <c r="Z268" s="9" t="s">
        <v>716</v>
      </c>
      <c r="AA268" s="9" t="s">
        <v>230</v>
      </c>
      <c r="AB268" s="9" t="s">
        <v>717</v>
      </c>
      <c r="AC268" s="9" t="s">
        <v>4285</v>
      </c>
      <c r="AD268" s="9" t="s">
        <v>4288</v>
      </c>
      <c r="AE268" s="9" t="s">
        <v>154</v>
      </c>
      <c r="AF268" s="9" t="s">
        <v>146</v>
      </c>
      <c r="AG268" s="9" t="s">
        <v>4289</v>
      </c>
      <c r="AH268" s="9">
        <v>1997</v>
      </c>
      <c r="AI268" s="9" t="s">
        <v>4290</v>
      </c>
      <c r="AJ268" s="9" t="s">
        <v>250</v>
      </c>
      <c r="AK268" s="9">
        <v>1694</v>
      </c>
      <c r="AL268" s="9">
        <v>2975</v>
      </c>
      <c r="AM268" s="9">
        <v>56.94</v>
      </c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 t="s">
        <v>157</v>
      </c>
      <c r="BG268" s="9" t="s">
        <v>146</v>
      </c>
      <c r="BH268" s="9" t="s">
        <v>4289</v>
      </c>
      <c r="BI268" s="9">
        <v>2003</v>
      </c>
      <c r="BJ268" s="9" t="s">
        <v>4291</v>
      </c>
      <c r="BK268" s="9" t="s">
        <v>250</v>
      </c>
      <c r="BL268" s="9">
        <v>359</v>
      </c>
      <c r="BM268" s="9">
        <v>800</v>
      </c>
      <c r="BN268" s="9">
        <v>44.88</v>
      </c>
      <c r="BO268" s="9" t="s">
        <v>159</v>
      </c>
      <c r="BP268" s="9" t="s">
        <v>146</v>
      </c>
      <c r="BQ268" s="9" t="s">
        <v>4289</v>
      </c>
      <c r="BR268" s="9">
        <v>2009</v>
      </c>
      <c r="BS268" s="9" t="s">
        <v>4292</v>
      </c>
      <c r="BT268" s="9" t="s">
        <v>250</v>
      </c>
      <c r="BU268" s="9">
        <v>793</v>
      </c>
      <c r="BV268" s="9">
        <v>1200</v>
      </c>
      <c r="BW268" s="9">
        <v>66.08</v>
      </c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 t="s">
        <v>162</v>
      </c>
      <c r="DW268" s="9" t="s">
        <v>146</v>
      </c>
      <c r="DX268" s="9">
        <v>2011</v>
      </c>
      <c r="DY268" s="9">
        <v>86</v>
      </c>
      <c r="DZ268" s="9">
        <v>150</v>
      </c>
      <c r="EA268" s="9">
        <v>57.33</v>
      </c>
      <c r="EB268" s="9" t="s">
        <v>171</v>
      </c>
      <c r="EC268" s="9" t="s">
        <v>1452</v>
      </c>
      <c r="ED268" s="9" t="s">
        <v>940</v>
      </c>
      <c r="EE268" s="9" t="s">
        <v>2396</v>
      </c>
      <c r="EF268" s="9" t="s">
        <v>4293</v>
      </c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12">
        <v>17.0824</v>
      </c>
      <c r="FI268" s="12">
        <v>19.825</v>
      </c>
      <c r="FJ268" s="12">
        <v>11.4667</v>
      </c>
      <c r="FK268" s="12">
        <v>4.4875</v>
      </c>
      <c r="FL268" s="12">
        <v>0</v>
      </c>
      <c r="FM268" s="12">
        <v>0</v>
      </c>
      <c r="FN268" s="12">
        <v>52.861599999999996</v>
      </c>
      <c r="FO268" s="9"/>
      <c r="FP268" s="9"/>
      <c r="FQ268" s="9"/>
      <c r="FR268" s="9"/>
    </row>
    <row r="269" spans="1:174" s="2" customFormat="1" ht="15">
      <c r="A269" s="25">
        <v>268</v>
      </c>
      <c r="B269" s="9" t="s">
        <v>4294</v>
      </c>
      <c r="C269" s="9" t="s">
        <v>237</v>
      </c>
      <c r="D269" s="9" t="s">
        <v>671</v>
      </c>
      <c r="E269" s="9" t="s">
        <v>511</v>
      </c>
      <c r="F269" s="9" t="s">
        <v>4295</v>
      </c>
      <c r="G269" s="9" t="s">
        <v>144</v>
      </c>
      <c r="H269" s="9" t="s">
        <v>164</v>
      </c>
      <c r="I269" s="9" t="s">
        <v>146</v>
      </c>
      <c r="J269" s="9" t="s">
        <v>146</v>
      </c>
      <c r="K269" s="9" t="s">
        <v>171</v>
      </c>
      <c r="L269" s="9" t="s">
        <v>148</v>
      </c>
      <c r="M269" s="9" t="s">
        <v>148</v>
      </c>
      <c r="N269" s="9" t="s">
        <v>148</v>
      </c>
      <c r="O269" s="9" t="s">
        <v>149</v>
      </c>
      <c r="P269" s="9" t="s">
        <v>149</v>
      </c>
      <c r="Q269" s="9" t="s">
        <v>4296</v>
      </c>
      <c r="R269" s="9" t="s">
        <v>4297</v>
      </c>
      <c r="S269" s="9" t="s">
        <v>4298</v>
      </c>
      <c r="T269" s="9" t="s">
        <v>347</v>
      </c>
      <c r="U269" s="9" t="s">
        <v>347</v>
      </c>
      <c r="V269" s="9" t="s">
        <v>988</v>
      </c>
      <c r="W269" s="9" t="s">
        <v>4296</v>
      </c>
      <c r="X269" s="9" t="s">
        <v>4299</v>
      </c>
      <c r="Y269" s="9" t="s">
        <v>4298</v>
      </c>
      <c r="Z269" s="9" t="s">
        <v>347</v>
      </c>
      <c r="AA269" s="9" t="s">
        <v>347</v>
      </c>
      <c r="AB269" s="9" t="s">
        <v>988</v>
      </c>
      <c r="AC269" s="9" t="s">
        <v>4296</v>
      </c>
      <c r="AD269" s="9" t="s">
        <v>4299</v>
      </c>
      <c r="AE269" s="9" t="s">
        <v>154</v>
      </c>
      <c r="AF269" s="9" t="s">
        <v>146</v>
      </c>
      <c r="AG269" s="9" t="s">
        <v>4300</v>
      </c>
      <c r="AH269" s="9">
        <v>2003</v>
      </c>
      <c r="AI269" s="9" t="s">
        <v>4301</v>
      </c>
      <c r="AJ269" s="9" t="s">
        <v>161</v>
      </c>
      <c r="AK269" s="9">
        <v>1230</v>
      </c>
      <c r="AL269" s="9">
        <v>2400</v>
      </c>
      <c r="AM269" s="9">
        <v>51.25</v>
      </c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 t="s">
        <v>157</v>
      </c>
      <c r="BG269" s="9" t="s">
        <v>146</v>
      </c>
      <c r="BH269" s="9" t="s">
        <v>4302</v>
      </c>
      <c r="BI269" s="9">
        <v>2008</v>
      </c>
      <c r="BJ269" s="9" t="s">
        <v>167</v>
      </c>
      <c r="BK269" s="9" t="s">
        <v>161</v>
      </c>
      <c r="BL269" s="9">
        <v>413</v>
      </c>
      <c r="BM269" s="9">
        <v>800</v>
      </c>
      <c r="BN269" s="9">
        <v>51.62</v>
      </c>
      <c r="BO269" s="9" t="s">
        <v>159</v>
      </c>
      <c r="BP269" s="9" t="s">
        <v>146</v>
      </c>
      <c r="BQ269" s="9" t="s">
        <v>4303</v>
      </c>
      <c r="BR269" s="9">
        <v>2011</v>
      </c>
      <c r="BS269" s="9" t="s">
        <v>1141</v>
      </c>
      <c r="BT269" s="9" t="s">
        <v>161</v>
      </c>
      <c r="BU269" s="9">
        <v>846</v>
      </c>
      <c r="BV269" s="9">
        <v>1200</v>
      </c>
      <c r="BW269" s="9">
        <v>70.5</v>
      </c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 t="s">
        <v>162</v>
      </c>
      <c r="DW269" s="9" t="s">
        <v>146</v>
      </c>
      <c r="DX269" s="9">
        <v>2011</v>
      </c>
      <c r="DY269" s="9">
        <v>83</v>
      </c>
      <c r="DZ269" s="9">
        <v>150</v>
      </c>
      <c r="EA269" s="9">
        <v>55.33</v>
      </c>
      <c r="EB269" s="9" t="s">
        <v>171</v>
      </c>
      <c r="EC269" s="9" t="s">
        <v>347</v>
      </c>
      <c r="ED269" s="9" t="s">
        <v>347</v>
      </c>
      <c r="EE269" s="9" t="s">
        <v>4304</v>
      </c>
      <c r="EF269" s="9" t="s">
        <v>1142</v>
      </c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12">
        <v>15.375</v>
      </c>
      <c r="FI269" s="12">
        <v>21.15</v>
      </c>
      <c r="FJ269" s="12">
        <v>11.0667</v>
      </c>
      <c r="FK269" s="12">
        <v>5.1625</v>
      </c>
      <c r="FL269" s="12">
        <v>0</v>
      </c>
      <c r="FM269" s="12">
        <v>0</v>
      </c>
      <c r="FN269" s="12">
        <v>52.754200000000004</v>
      </c>
      <c r="FO269" s="9"/>
      <c r="FP269" s="9"/>
      <c r="FQ269" s="9"/>
      <c r="FR269" s="9"/>
    </row>
    <row r="270" spans="1:174" s="2" customFormat="1" ht="15">
      <c r="A270" s="25">
        <v>269</v>
      </c>
      <c r="B270" s="9" t="s">
        <v>4305</v>
      </c>
      <c r="C270" s="9" t="s">
        <v>237</v>
      </c>
      <c r="D270" s="9" t="s">
        <v>1932</v>
      </c>
      <c r="E270" s="9" t="s">
        <v>1002</v>
      </c>
      <c r="F270" s="9" t="s">
        <v>4306</v>
      </c>
      <c r="G270" s="9" t="s">
        <v>144</v>
      </c>
      <c r="H270" s="9" t="s">
        <v>164</v>
      </c>
      <c r="I270" s="9" t="s">
        <v>146</v>
      </c>
      <c r="J270" s="9" t="s">
        <v>146</v>
      </c>
      <c r="K270" s="9" t="s">
        <v>171</v>
      </c>
      <c r="L270" s="9" t="s">
        <v>148</v>
      </c>
      <c r="M270" s="9" t="s">
        <v>148</v>
      </c>
      <c r="N270" s="9" t="s">
        <v>148</v>
      </c>
      <c r="O270" s="9" t="s">
        <v>149</v>
      </c>
      <c r="P270" s="9" t="s">
        <v>149</v>
      </c>
      <c r="Q270" s="9" t="s">
        <v>4307</v>
      </c>
      <c r="R270" s="9" t="s">
        <v>4308</v>
      </c>
      <c r="S270" s="9" t="s">
        <v>4309</v>
      </c>
      <c r="T270" s="9" t="s">
        <v>241</v>
      </c>
      <c r="U270" s="9" t="s">
        <v>241</v>
      </c>
      <c r="V270" s="9" t="s">
        <v>4310</v>
      </c>
      <c r="W270" s="9" t="s">
        <v>4307</v>
      </c>
      <c r="X270" s="9" t="s">
        <v>4311</v>
      </c>
      <c r="Y270" s="9" t="s">
        <v>4309</v>
      </c>
      <c r="Z270" s="9" t="s">
        <v>241</v>
      </c>
      <c r="AA270" s="9" t="s">
        <v>241</v>
      </c>
      <c r="AB270" s="9" t="s">
        <v>4310</v>
      </c>
      <c r="AC270" s="9" t="s">
        <v>4307</v>
      </c>
      <c r="AD270" s="9" t="s">
        <v>4311</v>
      </c>
      <c r="AE270" s="9" t="s">
        <v>154</v>
      </c>
      <c r="AF270" s="9" t="s">
        <v>146</v>
      </c>
      <c r="AG270" s="9" t="s">
        <v>4312</v>
      </c>
      <c r="AH270" s="9">
        <v>2009</v>
      </c>
      <c r="AI270" s="9" t="s">
        <v>4313</v>
      </c>
      <c r="AJ270" s="9" t="s">
        <v>166</v>
      </c>
      <c r="AK270" s="9">
        <v>1392</v>
      </c>
      <c r="AL270" s="9">
        <v>2400</v>
      </c>
      <c r="AM270" s="9">
        <v>58</v>
      </c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 t="s">
        <v>157</v>
      </c>
      <c r="BG270" s="9" t="s">
        <v>146</v>
      </c>
      <c r="BH270" s="9" t="s">
        <v>4312</v>
      </c>
      <c r="BI270" s="9">
        <v>2012</v>
      </c>
      <c r="BJ270" s="9" t="s">
        <v>4314</v>
      </c>
      <c r="BK270" s="9" t="s">
        <v>166</v>
      </c>
      <c r="BL270" s="9">
        <v>383</v>
      </c>
      <c r="BM270" s="9">
        <v>800</v>
      </c>
      <c r="BN270" s="9">
        <v>47.88</v>
      </c>
      <c r="BO270" s="9" t="s">
        <v>159</v>
      </c>
      <c r="BP270" s="9" t="s">
        <v>146</v>
      </c>
      <c r="BQ270" s="9" t="s">
        <v>4312</v>
      </c>
      <c r="BR270" s="9">
        <v>2010</v>
      </c>
      <c r="BS270" s="9" t="s">
        <v>4315</v>
      </c>
      <c r="BT270" s="9" t="s">
        <v>166</v>
      </c>
      <c r="BU270" s="9">
        <v>715</v>
      </c>
      <c r="BV270" s="9">
        <v>1100</v>
      </c>
      <c r="BW270" s="9">
        <v>65</v>
      </c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 t="s">
        <v>162</v>
      </c>
      <c r="DW270" s="9" t="s">
        <v>146</v>
      </c>
      <c r="DX270" s="9">
        <v>2011</v>
      </c>
      <c r="DY270" s="9">
        <v>83</v>
      </c>
      <c r="DZ270" s="9">
        <v>150</v>
      </c>
      <c r="EA270" s="9">
        <v>55.33</v>
      </c>
      <c r="EB270" s="9" t="s">
        <v>171</v>
      </c>
      <c r="EC270" s="9" t="s">
        <v>241</v>
      </c>
      <c r="ED270" s="9" t="s">
        <v>4316</v>
      </c>
      <c r="EE270" s="9" t="s">
        <v>297</v>
      </c>
      <c r="EF270" s="9" t="s">
        <v>4317</v>
      </c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12">
        <v>17.4</v>
      </c>
      <c r="FI270" s="12">
        <v>19.5</v>
      </c>
      <c r="FJ270" s="12">
        <v>11.0667</v>
      </c>
      <c r="FK270" s="12">
        <v>4.7875</v>
      </c>
      <c r="FL270" s="12">
        <v>0</v>
      </c>
      <c r="FM270" s="12">
        <v>0</v>
      </c>
      <c r="FN270" s="12">
        <v>52.754200000000004</v>
      </c>
      <c r="FO270" s="9"/>
      <c r="FP270" s="9"/>
      <c r="FQ270" s="9"/>
      <c r="FR270" s="9"/>
    </row>
    <row r="271" spans="1:174" s="2" customFormat="1" ht="15">
      <c r="A271" s="25">
        <v>270</v>
      </c>
      <c r="B271" s="9" t="s">
        <v>4318</v>
      </c>
      <c r="C271" s="9" t="s">
        <v>225</v>
      </c>
      <c r="D271" s="9" t="s">
        <v>363</v>
      </c>
      <c r="E271" s="9" t="s">
        <v>170</v>
      </c>
      <c r="F271" s="9" t="s">
        <v>4319</v>
      </c>
      <c r="G271" s="9" t="s">
        <v>163</v>
      </c>
      <c r="H271" s="9" t="s">
        <v>145</v>
      </c>
      <c r="I271" s="9" t="s">
        <v>146</v>
      </c>
      <c r="J271" s="9" t="s">
        <v>146</v>
      </c>
      <c r="K271" s="9" t="s">
        <v>171</v>
      </c>
      <c r="L271" s="9" t="s">
        <v>148</v>
      </c>
      <c r="M271" s="9" t="s">
        <v>148</v>
      </c>
      <c r="N271" s="9" t="s">
        <v>148</v>
      </c>
      <c r="O271" s="9" t="s">
        <v>149</v>
      </c>
      <c r="P271" s="9" t="s">
        <v>149</v>
      </c>
      <c r="Q271" s="9" t="s">
        <v>4320</v>
      </c>
      <c r="R271" s="9" t="s">
        <v>4321</v>
      </c>
      <c r="S271" s="9" t="s">
        <v>4322</v>
      </c>
      <c r="T271" s="9" t="s">
        <v>706</v>
      </c>
      <c r="U271" s="9" t="s">
        <v>241</v>
      </c>
      <c r="V271" s="9" t="s">
        <v>707</v>
      </c>
      <c r="W271" s="9" t="s">
        <v>4320</v>
      </c>
      <c r="X271" s="9" t="s">
        <v>4321</v>
      </c>
      <c r="Y271" s="9" t="s">
        <v>4322</v>
      </c>
      <c r="Z271" s="9" t="s">
        <v>706</v>
      </c>
      <c r="AA271" s="9" t="s">
        <v>241</v>
      </c>
      <c r="AB271" s="9" t="s">
        <v>707</v>
      </c>
      <c r="AC271" s="9" t="s">
        <v>4320</v>
      </c>
      <c r="AD271" s="9" t="s">
        <v>4321</v>
      </c>
      <c r="AE271" s="9" t="s">
        <v>154</v>
      </c>
      <c r="AF271" s="9" t="s">
        <v>146</v>
      </c>
      <c r="AG271" s="9" t="s">
        <v>4323</v>
      </c>
      <c r="AH271" s="9">
        <v>1997</v>
      </c>
      <c r="AI271" s="9" t="s">
        <v>4324</v>
      </c>
      <c r="AJ271" s="9" t="s">
        <v>737</v>
      </c>
      <c r="AK271" s="9">
        <v>1198</v>
      </c>
      <c r="AL271" s="9">
        <v>2400</v>
      </c>
      <c r="AM271" s="9">
        <v>49.92</v>
      </c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 t="s">
        <v>157</v>
      </c>
      <c r="BG271" s="9" t="s">
        <v>146</v>
      </c>
      <c r="BH271" s="9" t="s">
        <v>4323</v>
      </c>
      <c r="BI271" s="9">
        <v>1999</v>
      </c>
      <c r="BJ271" s="9" t="s">
        <v>158</v>
      </c>
      <c r="BK271" s="9" t="s">
        <v>737</v>
      </c>
      <c r="BL271" s="9">
        <v>344</v>
      </c>
      <c r="BM271" s="9">
        <v>800</v>
      </c>
      <c r="BN271" s="9">
        <v>43</v>
      </c>
      <c r="BO271" s="9" t="s">
        <v>159</v>
      </c>
      <c r="BP271" s="9" t="s">
        <v>146</v>
      </c>
      <c r="BQ271" s="9" t="s">
        <v>4325</v>
      </c>
      <c r="BR271" s="9">
        <v>2008</v>
      </c>
      <c r="BS271" s="9" t="s">
        <v>968</v>
      </c>
      <c r="BT271" s="9" t="s">
        <v>161</v>
      </c>
      <c r="BU271" s="9">
        <v>891</v>
      </c>
      <c r="BV271" s="9">
        <v>1200</v>
      </c>
      <c r="BW271" s="9">
        <v>74.25</v>
      </c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 t="s">
        <v>162</v>
      </c>
      <c r="DW271" s="9" t="s">
        <v>146</v>
      </c>
      <c r="DX271" s="9">
        <v>2011</v>
      </c>
      <c r="DY271" s="9">
        <v>84</v>
      </c>
      <c r="DZ271" s="9">
        <v>150</v>
      </c>
      <c r="EA271" s="9">
        <v>56</v>
      </c>
      <c r="EB271" s="9" t="s">
        <v>171</v>
      </c>
      <c r="EC271" s="9" t="s">
        <v>440</v>
      </c>
      <c r="ED271" s="9" t="s">
        <v>3499</v>
      </c>
      <c r="EE271" s="9" t="s">
        <v>177</v>
      </c>
      <c r="EF271" s="9" t="s">
        <v>4281</v>
      </c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12">
        <v>14.975</v>
      </c>
      <c r="FI271" s="12">
        <v>22.275</v>
      </c>
      <c r="FJ271" s="12">
        <v>11.2</v>
      </c>
      <c r="FK271" s="12">
        <v>4.3</v>
      </c>
      <c r="FL271" s="12">
        <v>0</v>
      </c>
      <c r="FM271" s="12">
        <v>0</v>
      </c>
      <c r="FN271" s="12">
        <v>52.75</v>
      </c>
      <c r="FO271" s="9"/>
      <c r="FP271" s="9"/>
      <c r="FQ271" s="9"/>
      <c r="FR271" s="9"/>
    </row>
    <row r="272" spans="1:174" s="2" customFormat="1" ht="15">
      <c r="A272" s="25">
        <v>271</v>
      </c>
      <c r="B272" s="9" t="s">
        <v>4326</v>
      </c>
      <c r="C272" s="9" t="s">
        <v>735</v>
      </c>
      <c r="D272" s="9" t="s">
        <v>1604</v>
      </c>
      <c r="E272" s="9" t="s">
        <v>377</v>
      </c>
      <c r="F272" s="9" t="s">
        <v>4327</v>
      </c>
      <c r="G272" s="9" t="s">
        <v>144</v>
      </c>
      <c r="H272" s="9" t="s">
        <v>145</v>
      </c>
      <c r="I272" s="9" t="s">
        <v>146</v>
      </c>
      <c r="J272" s="9" t="s">
        <v>146</v>
      </c>
      <c r="K272" s="9" t="s">
        <v>171</v>
      </c>
      <c r="L272" s="9" t="s">
        <v>148</v>
      </c>
      <c r="M272" s="9" t="s">
        <v>148</v>
      </c>
      <c r="N272" s="9" t="s">
        <v>148</v>
      </c>
      <c r="O272" s="9" t="s">
        <v>149</v>
      </c>
      <c r="P272" s="9" t="s">
        <v>149</v>
      </c>
      <c r="Q272" s="9" t="s">
        <v>4328</v>
      </c>
      <c r="R272" s="9" t="s">
        <v>4329</v>
      </c>
      <c r="S272" s="9" t="s">
        <v>4330</v>
      </c>
      <c r="T272" s="9" t="s">
        <v>435</v>
      </c>
      <c r="U272" s="9" t="s">
        <v>197</v>
      </c>
      <c r="V272" s="9" t="s">
        <v>1941</v>
      </c>
      <c r="W272" s="9" t="s">
        <v>4328</v>
      </c>
      <c r="X272" s="9" t="s">
        <v>4329</v>
      </c>
      <c r="Y272" s="9" t="s">
        <v>4330</v>
      </c>
      <c r="Z272" s="9" t="s">
        <v>435</v>
      </c>
      <c r="AA272" s="9" t="s">
        <v>197</v>
      </c>
      <c r="AB272" s="9" t="s">
        <v>1941</v>
      </c>
      <c r="AC272" s="9" t="s">
        <v>4328</v>
      </c>
      <c r="AD272" s="9" t="s">
        <v>4329</v>
      </c>
      <c r="AE272" s="9" t="s">
        <v>154</v>
      </c>
      <c r="AF272" s="9" t="s">
        <v>146</v>
      </c>
      <c r="AG272" s="9" t="s">
        <v>4331</v>
      </c>
      <c r="AH272" s="9">
        <v>2005</v>
      </c>
      <c r="AI272" s="9" t="s">
        <v>4332</v>
      </c>
      <c r="AJ272" s="9" t="s">
        <v>191</v>
      </c>
      <c r="AK272" s="9">
        <v>1218</v>
      </c>
      <c r="AL272" s="9">
        <v>2400</v>
      </c>
      <c r="AM272" s="9">
        <v>50.75</v>
      </c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 t="s">
        <v>157</v>
      </c>
      <c r="BG272" s="9" t="s">
        <v>146</v>
      </c>
      <c r="BH272" s="9" t="s">
        <v>4331</v>
      </c>
      <c r="BI272" s="9">
        <v>2011</v>
      </c>
      <c r="BJ272" s="9" t="s">
        <v>4333</v>
      </c>
      <c r="BK272" s="9" t="s">
        <v>191</v>
      </c>
      <c r="BL272" s="9">
        <v>408</v>
      </c>
      <c r="BM272" s="9">
        <v>800</v>
      </c>
      <c r="BN272" s="9">
        <v>51</v>
      </c>
      <c r="BO272" s="9" t="s">
        <v>159</v>
      </c>
      <c r="BP272" s="9" t="s">
        <v>146</v>
      </c>
      <c r="BQ272" s="9" t="s">
        <v>4331</v>
      </c>
      <c r="BR272" s="9">
        <v>2008</v>
      </c>
      <c r="BS272" s="9" t="s">
        <v>535</v>
      </c>
      <c r="BT272" s="9" t="s">
        <v>191</v>
      </c>
      <c r="BU272" s="9">
        <v>707</v>
      </c>
      <c r="BV272" s="9">
        <v>1000</v>
      </c>
      <c r="BW272" s="9">
        <v>70.7</v>
      </c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 t="s">
        <v>162</v>
      </c>
      <c r="DW272" s="9" t="s">
        <v>146</v>
      </c>
      <c r="DX272" s="9">
        <v>2011</v>
      </c>
      <c r="DY272" s="9">
        <v>84</v>
      </c>
      <c r="DZ272" s="9">
        <v>150</v>
      </c>
      <c r="EA272" s="9">
        <v>56</v>
      </c>
      <c r="EB272" s="9" t="s">
        <v>171</v>
      </c>
      <c r="EC272" s="9" t="s">
        <v>264</v>
      </c>
      <c r="ED272" s="9" t="s">
        <v>2685</v>
      </c>
      <c r="EE272" s="9" t="s">
        <v>1607</v>
      </c>
      <c r="EF272" s="9" t="s">
        <v>1737</v>
      </c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12">
        <v>15.225</v>
      </c>
      <c r="FI272" s="12">
        <v>21.21</v>
      </c>
      <c r="FJ272" s="12">
        <v>11.2</v>
      </c>
      <c r="FK272" s="12">
        <v>5.1</v>
      </c>
      <c r="FL272" s="12">
        <v>0</v>
      </c>
      <c r="FM272" s="12">
        <v>0</v>
      </c>
      <c r="FN272" s="12">
        <v>52.73500000000001</v>
      </c>
      <c r="FO272" s="9"/>
      <c r="FP272" s="9"/>
      <c r="FQ272" s="9"/>
      <c r="FR272" s="9"/>
    </row>
    <row r="273" spans="1:174" s="2" customFormat="1" ht="15">
      <c r="A273" s="25">
        <v>272</v>
      </c>
      <c r="B273" s="9" t="s">
        <v>4334</v>
      </c>
      <c r="C273" s="9" t="s">
        <v>1067</v>
      </c>
      <c r="D273" s="9" t="s">
        <v>909</v>
      </c>
      <c r="E273" s="9" t="s">
        <v>665</v>
      </c>
      <c r="F273" s="9" t="s">
        <v>4335</v>
      </c>
      <c r="G273" s="9" t="s">
        <v>144</v>
      </c>
      <c r="H273" s="9" t="s">
        <v>145</v>
      </c>
      <c r="I273" s="9" t="s">
        <v>146</v>
      </c>
      <c r="J273" s="9" t="s">
        <v>146</v>
      </c>
      <c r="K273" s="9" t="s">
        <v>171</v>
      </c>
      <c r="L273" s="9" t="s">
        <v>148</v>
      </c>
      <c r="M273" s="9" t="s">
        <v>148</v>
      </c>
      <c r="N273" s="9" t="s">
        <v>148</v>
      </c>
      <c r="O273" s="9" t="s">
        <v>149</v>
      </c>
      <c r="P273" s="9" t="s">
        <v>149</v>
      </c>
      <c r="Q273" s="9" t="s">
        <v>4336</v>
      </c>
      <c r="R273" s="9" t="s">
        <v>4337</v>
      </c>
      <c r="S273" s="9" t="s">
        <v>4338</v>
      </c>
      <c r="T273" s="9" t="s">
        <v>972</v>
      </c>
      <c r="U273" s="9" t="s">
        <v>352</v>
      </c>
      <c r="V273" s="9" t="s">
        <v>868</v>
      </c>
      <c r="W273" s="9" t="s">
        <v>4336</v>
      </c>
      <c r="X273" s="9" t="s">
        <v>4339</v>
      </c>
      <c r="Y273" s="9" t="s">
        <v>4338</v>
      </c>
      <c r="Z273" s="9" t="s">
        <v>972</v>
      </c>
      <c r="AA273" s="9" t="s">
        <v>352</v>
      </c>
      <c r="AB273" s="9" t="s">
        <v>868</v>
      </c>
      <c r="AC273" s="9" t="s">
        <v>4336</v>
      </c>
      <c r="AD273" s="9" t="s">
        <v>4339</v>
      </c>
      <c r="AE273" s="9" t="s">
        <v>154</v>
      </c>
      <c r="AF273" s="9" t="s">
        <v>146</v>
      </c>
      <c r="AG273" s="9" t="s">
        <v>4340</v>
      </c>
      <c r="AH273" s="9">
        <v>2002</v>
      </c>
      <c r="AI273" s="9" t="s">
        <v>4341</v>
      </c>
      <c r="AJ273" s="9" t="s">
        <v>175</v>
      </c>
      <c r="AK273" s="9">
        <v>1174</v>
      </c>
      <c r="AL273" s="9">
        <v>2400</v>
      </c>
      <c r="AM273" s="9">
        <v>48.92</v>
      </c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 t="s">
        <v>157</v>
      </c>
      <c r="BG273" s="9" t="s">
        <v>146</v>
      </c>
      <c r="BH273" s="9" t="s">
        <v>4342</v>
      </c>
      <c r="BI273" s="9">
        <v>2004</v>
      </c>
      <c r="BJ273" s="9" t="s">
        <v>167</v>
      </c>
      <c r="BK273" s="9" t="s">
        <v>175</v>
      </c>
      <c r="BL273" s="9">
        <v>445</v>
      </c>
      <c r="BM273" s="9">
        <v>800</v>
      </c>
      <c r="BN273" s="9">
        <v>55.62</v>
      </c>
      <c r="BO273" s="9" t="s">
        <v>159</v>
      </c>
      <c r="BP273" s="9" t="s">
        <v>146</v>
      </c>
      <c r="BQ273" s="9" t="s">
        <v>4343</v>
      </c>
      <c r="BR273" s="9">
        <v>2011</v>
      </c>
      <c r="BS273" s="9" t="s">
        <v>535</v>
      </c>
      <c r="BT273" s="9" t="s">
        <v>175</v>
      </c>
      <c r="BU273" s="9">
        <v>837</v>
      </c>
      <c r="BV273" s="9">
        <v>1200</v>
      </c>
      <c r="BW273" s="9">
        <v>69.75</v>
      </c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 t="s">
        <v>162</v>
      </c>
      <c r="DW273" s="9" t="s">
        <v>146</v>
      </c>
      <c r="DX273" s="9">
        <v>2011</v>
      </c>
      <c r="DY273" s="9">
        <v>86</v>
      </c>
      <c r="DZ273" s="9">
        <v>150</v>
      </c>
      <c r="EA273" s="9">
        <v>57.33</v>
      </c>
      <c r="EB273" s="9" t="s">
        <v>171</v>
      </c>
      <c r="EC273" s="9" t="s">
        <v>260</v>
      </c>
      <c r="ED273" s="9" t="s">
        <v>260</v>
      </c>
      <c r="EE273" s="9" t="s">
        <v>177</v>
      </c>
      <c r="EF273" s="9" t="s">
        <v>2320</v>
      </c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12">
        <v>14.675</v>
      </c>
      <c r="FI273" s="12">
        <v>20.925</v>
      </c>
      <c r="FJ273" s="12">
        <v>11.4667</v>
      </c>
      <c r="FK273" s="12">
        <v>5.5625</v>
      </c>
      <c r="FL273" s="12">
        <v>0</v>
      </c>
      <c r="FM273" s="12">
        <v>0</v>
      </c>
      <c r="FN273" s="12">
        <v>52.6292</v>
      </c>
      <c r="FO273" s="9"/>
      <c r="FP273" s="9"/>
      <c r="FQ273" s="9"/>
      <c r="FR273" s="9"/>
    </row>
    <row r="274" spans="1:174" s="2" customFormat="1" ht="15">
      <c r="A274" s="25">
        <v>273</v>
      </c>
      <c r="B274" s="9" t="s">
        <v>4344</v>
      </c>
      <c r="C274" s="9" t="s">
        <v>504</v>
      </c>
      <c r="D274" s="9" t="s">
        <v>2381</v>
      </c>
      <c r="E274" s="9" t="s">
        <v>763</v>
      </c>
      <c r="F274" s="9" t="s">
        <v>4345</v>
      </c>
      <c r="G274" s="9" t="s">
        <v>144</v>
      </c>
      <c r="H274" s="9" t="s">
        <v>164</v>
      </c>
      <c r="I274" s="9" t="s">
        <v>146</v>
      </c>
      <c r="J274" s="9" t="s">
        <v>146</v>
      </c>
      <c r="K274" s="9" t="s">
        <v>171</v>
      </c>
      <c r="L274" s="9" t="s">
        <v>148</v>
      </c>
      <c r="M274" s="9" t="s">
        <v>148</v>
      </c>
      <c r="N274" s="9" t="s">
        <v>148</v>
      </c>
      <c r="O274" s="9" t="s">
        <v>149</v>
      </c>
      <c r="P274" s="9" t="s">
        <v>149</v>
      </c>
      <c r="Q274" s="9" t="s">
        <v>4346</v>
      </c>
      <c r="R274" s="9" t="s">
        <v>4347</v>
      </c>
      <c r="S274" s="9" t="s">
        <v>4348</v>
      </c>
      <c r="T274" s="9" t="s">
        <v>1091</v>
      </c>
      <c r="U274" s="9" t="s">
        <v>1035</v>
      </c>
      <c r="V274" s="9" t="s">
        <v>3701</v>
      </c>
      <c r="W274" s="9" t="s">
        <v>4346</v>
      </c>
      <c r="X274" s="9" t="s">
        <v>4349</v>
      </c>
      <c r="Y274" s="9" t="s">
        <v>4348</v>
      </c>
      <c r="Z274" s="9" t="s">
        <v>1091</v>
      </c>
      <c r="AA274" s="9" t="s">
        <v>1035</v>
      </c>
      <c r="AB274" s="9" t="s">
        <v>3701</v>
      </c>
      <c r="AC274" s="9" t="s">
        <v>4346</v>
      </c>
      <c r="AD274" s="9" t="s">
        <v>4349</v>
      </c>
      <c r="AE274" s="9" t="s">
        <v>154</v>
      </c>
      <c r="AF274" s="9" t="s">
        <v>146</v>
      </c>
      <c r="AG274" s="9" t="s">
        <v>4350</v>
      </c>
      <c r="AH274" s="9">
        <v>2010</v>
      </c>
      <c r="AI274" s="9" t="s">
        <v>1736</v>
      </c>
      <c r="AJ274" s="9" t="s">
        <v>762</v>
      </c>
      <c r="AK274" s="9">
        <v>1605</v>
      </c>
      <c r="AL274" s="9">
        <v>2400</v>
      </c>
      <c r="AM274" s="9">
        <v>66.88</v>
      </c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 t="s">
        <v>159</v>
      </c>
      <c r="BP274" s="9" t="s">
        <v>146</v>
      </c>
      <c r="BQ274" s="9" t="s">
        <v>4351</v>
      </c>
      <c r="BR274" s="9">
        <v>2011</v>
      </c>
      <c r="BS274" s="9" t="s">
        <v>658</v>
      </c>
      <c r="BT274" s="9" t="s">
        <v>191</v>
      </c>
      <c r="BU274" s="9">
        <v>767</v>
      </c>
      <c r="BV274" s="9">
        <v>1100</v>
      </c>
      <c r="BW274" s="9">
        <v>69.73</v>
      </c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 t="s">
        <v>162</v>
      </c>
      <c r="DW274" s="9" t="s">
        <v>146</v>
      </c>
      <c r="DX274" s="9">
        <v>2011</v>
      </c>
      <c r="DY274" s="9">
        <v>86</v>
      </c>
      <c r="DZ274" s="9">
        <v>150</v>
      </c>
      <c r="EA274" s="9">
        <v>57.33</v>
      </c>
      <c r="EB274" s="9" t="s">
        <v>171</v>
      </c>
      <c r="EC274" s="9" t="s">
        <v>3473</v>
      </c>
      <c r="ED274" s="9" t="s">
        <v>1091</v>
      </c>
      <c r="EE274" s="9" t="s">
        <v>297</v>
      </c>
      <c r="EF274" s="9" t="s">
        <v>4352</v>
      </c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12">
        <v>20.0625</v>
      </c>
      <c r="FI274" s="12">
        <v>20.9182</v>
      </c>
      <c r="FJ274" s="12">
        <v>11.4667</v>
      </c>
      <c r="FK274" s="12">
        <v>0</v>
      </c>
      <c r="FL274" s="12">
        <v>0</v>
      </c>
      <c r="FM274" s="12">
        <v>0</v>
      </c>
      <c r="FN274" s="12">
        <v>52.4474</v>
      </c>
      <c r="FO274" s="9"/>
      <c r="FP274" s="9"/>
      <c r="FQ274" s="9"/>
      <c r="FR274" s="9"/>
    </row>
    <row r="275" spans="1:174" s="2" customFormat="1" ht="15">
      <c r="A275" s="25">
        <v>274</v>
      </c>
      <c r="B275" s="9" t="s">
        <v>4353</v>
      </c>
      <c r="C275" s="9" t="s">
        <v>293</v>
      </c>
      <c r="D275" s="9" t="s">
        <v>659</v>
      </c>
      <c r="E275" s="9" t="s">
        <v>4354</v>
      </c>
      <c r="F275" s="9" t="s">
        <v>4355</v>
      </c>
      <c r="G275" s="9" t="s">
        <v>144</v>
      </c>
      <c r="H275" s="9" t="s">
        <v>145</v>
      </c>
      <c r="I275" s="9" t="s">
        <v>146</v>
      </c>
      <c r="J275" s="9" t="s">
        <v>146</v>
      </c>
      <c r="K275" s="9" t="s">
        <v>171</v>
      </c>
      <c r="L275" s="9" t="s">
        <v>148</v>
      </c>
      <c r="M275" s="9" t="s">
        <v>148</v>
      </c>
      <c r="N275" s="9" t="s">
        <v>148</v>
      </c>
      <c r="O275" s="9" t="s">
        <v>149</v>
      </c>
      <c r="P275" s="9" t="s">
        <v>149</v>
      </c>
      <c r="Q275" s="9" t="s">
        <v>4356</v>
      </c>
      <c r="R275" s="9" t="s">
        <v>4357</v>
      </c>
      <c r="S275" s="9" t="s">
        <v>4358</v>
      </c>
      <c r="T275" s="9" t="s">
        <v>265</v>
      </c>
      <c r="U275" s="9" t="s">
        <v>266</v>
      </c>
      <c r="V275" s="9" t="s">
        <v>267</v>
      </c>
      <c r="W275" s="9" t="s">
        <v>4356</v>
      </c>
      <c r="X275" s="9" t="s">
        <v>4359</v>
      </c>
      <c r="Y275" s="9" t="s">
        <v>4360</v>
      </c>
      <c r="Z275" s="9" t="s">
        <v>229</v>
      </c>
      <c r="AA275" s="9" t="s">
        <v>230</v>
      </c>
      <c r="AB275" s="9" t="s">
        <v>231</v>
      </c>
      <c r="AC275" s="9" t="s">
        <v>4356</v>
      </c>
      <c r="AD275" s="9" t="s">
        <v>4359</v>
      </c>
      <c r="AE275" s="9" t="s">
        <v>154</v>
      </c>
      <c r="AF275" s="9" t="s">
        <v>146</v>
      </c>
      <c r="AG275" s="9" t="s">
        <v>4361</v>
      </c>
      <c r="AH275" s="9">
        <v>1998</v>
      </c>
      <c r="AI275" s="9" t="s">
        <v>4362</v>
      </c>
      <c r="AJ275" s="9" t="s">
        <v>166</v>
      </c>
      <c r="AK275" s="9">
        <v>1213</v>
      </c>
      <c r="AL275" s="9">
        <v>2400</v>
      </c>
      <c r="AM275" s="9">
        <v>50.54</v>
      </c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 t="s">
        <v>157</v>
      </c>
      <c r="BG275" s="9" t="s">
        <v>146</v>
      </c>
      <c r="BH275" s="9" t="s">
        <v>4363</v>
      </c>
      <c r="BI275" s="9">
        <v>2012</v>
      </c>
      <c r="BJ275" s="9" t="s">
        <v>167</v>
      </c>
      <c r="BK275" s="9" t="s">
        <v>166</v>
      </c>
      <c r="BL275" s="9">
        <v>418</v>
      </c>
      <c r="BM275" s="9">
        <v>800</v>
      </c>
      <c r="BN275" s="9">
        <v>52.25</v>
      </c>
      <c r="BO275" s="9" t="s">
        <v>159</v>
      </c>
      <c r="BP275" s="9" t="s">
        <v>146</v>
      </c>
      <c r="BQ275" s="9" t="s">
        <v>4364</v>
      </c>
      <c r="BR275" s="9">
        <v>2006</v>
      </c>
      <c r="BS275" s="9" t="s">
        <v>660</v>
      </c>
      <c r="BT275" s="9" t="s">
        <v>166</v>
      </c>
      <c r="BU275" s="9">
        <v>785</v>
      </c>
      <c r="BV275" s="9">
        <v>1150</v>
      </c>
      <c r="BW275" s="9">
        <v>68.26</v>
      </c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 t="s">
        <v>162</v>
      </c>
      <c r="DW275" s="9" t="s">
        <v>146</v>
      </c>
      <c r="DX275" s="9">
        <v>2011</v>
      </c>
      <c r="DY275" s="9">
        <v>86</v>
      </c>
      <c r="DZ275" s="9">
        <v>150</v>
      </c>
      <c r="EA275" s="9">
        <v>57.33</v>
      </c>
      <c r="EB275" s="9" t="s">
        <v>171</v>
      </c>
      <c r="EC275" s="9" t="s">
        <v>3314</v>
      </c>
      <c r="ED275" s="9" t="s">
        <v>3314</v>
      </c>
      <c r="EE275" s="9" t="s">
        <v>661</v>
      </c>
      <c r="EF275" s="9" t="s">
        <v>4365</v>
      </c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12">
        <v>15.1625</v>
      </c>
      <c r="FI275" s="12">
        <v>20.4783</v>
      </c>
      <c r="FJ275" s="12">
        <v>11.4667</v>
      </c>
      <c r="FK275" s="12">
        <v>5.225</v>
      </c>
      <c r="FL275" s="12">
        <v>0</v>
      </c>
      <c r="FM275" s="12">
        <v>0</v>
      </c>
      <c r="FN275" s="12">
        <v>52.3325</v>
      </c>
      <c r="FO275" s="9"/>
      <c r="FP275" s="9"/>
      <c r="FQ275" s="9"/>
      <c r="FR275" s="9"/>
    </row>
    <row r="276" spans="1:174" s="2" customFormat="1" ht="15">
      <c r="A276" s="25">
        <v>275</v>
      </c>
      <c r="B276" s="9" t="s">
        <v>4366</v>
      </c>
      <c r="C276" s="9" t="s">
        <v>4367</v>
      </c>
      <c r="D276" s="9" t="s">
        <v>4368</v>
      </c>
      <c r="E276" s="9" t="s">
        <v>626</v>
      </c>
      <c r="F276" s="9" t="s">
        <v>3835</v>
      </c>
      <c r="G276" s="9" t="s">
        <v>163</v>
      </c>
      <c r="H276" s="9" t="s">
        <v>164</v>
      </c>
      <c r="I276" s="9" t="s">
        <v>146</v>
      </c>
      <c r="J276" s="9" t="s">
        <v>146</v>
      </c>
      <c r="K276" s="9" t="s">
        <v>171</v>
      </c>
      <c r="L276" s="9" t="s">
        <v>148</v>
      </c>
      <c r="M276" s="9" t="s">
        <v>148</v>
      </c>
      <c r="N276" s="9" t="s">
        <v>148</v>
      </c>
      <c r="O276" s="9" t="s">
        <v>149</v>
      </c>
      <c r="P276" s="9" t="s">
        <v>149</v>
      </c>
      <c r="Q276" s="9" t="s">
        <v>4369</v>
      </c>
      <c r="R276" s="9" t="s">
        <v>4370</v>
      </c>
      <c r="S276" s="9" t="s">
        <v>4371</v>
      </c>
      <c r="T276" s="9" t="s">
        <v>266</v>
      </c>
      <c r="U276" s="9" t="s">
        <v>266</v>
      </c>
      <c r="V276" s="9" t="s">
        <v>359</v>
      </c>
      <c r="W276" s="9" t="s">
        <v>4369</v>
      </c>
      <c r="X276" s="9" t="s">
        <v>4370</v>
      </c>
      <c r="Y276" s="9" t="s">
        <v>4371</v>
      </c>
      <c r="Z276" s="9" t="s">
        <v>266</v>
      </c>
      <c r="AA276" s="9" t="s">
        <v>266</v>
      </c>
      <c r="AB276" s="9" t="s">
        <v>359</v>
      </c>
      <c r="AC276" s="9" t="s">
        <v>4369</v>
      </c>
      <c r="AD276" s="9" t="s">
        <v>4370</v>
      </c>
      <c r="AE276" s="9" t="s">
        <v>154</v>
      </c>
      <c r="AF276" s="9" t="s">
        <v>146</v>
      </c>
      <c r="AG276" s="9" t="s">
        <v>4372</v>
      </c>
      <c r="AH276" s="9">
        <v>2008</v>
      </c>
      <c r="AI276" s="9" t="s">
        <v>4373</v>
      </c>
      <c r="AJ276" s="9" t="s">
        <v>4374</v>
      </c>
      <c r="AK276" s="9">
        <v>1270</v>
      </c>
      <c r="AL276" s="9">
        <v>2400</v>
      </c>
      <c r="AM276" s="9">
        <v>52.92</v>
      </c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 t="s">
        <v>157</v>
      </c>
      <c r="BG276" s="9" t="s">
        <v>146</v>
      </c>
      <c r="BH276" s="9" t="s">
        <v>4375</v>
      </c>
      <c r="BI276" s="9">
        <v>2011</v>
      </c>
      <c r="BJ276" s="9" t="s">
        <v>4376</v>
      </c>
      <c r="BK276" s="9" t="s">
        <v>4377</v>
      </c>
      <c r="BL276" s="9">
        <v>445</v>
      </c>
      <c r="BM276" s="9">
        <v>800</v>
      </c>
      <c r="BN276" s="9">
        <v>55.62</v>
      </c>
      <c r="BO276" s="9" t="s">
        <v>159</v>
      </c>
      <c r="BP276" s="9" t="s">
        <v>146</v>
      </c>
      <c r="BQ276" s="9" t="s">
        <v>4378</v>
      </c>
      <c r="BR276" s="9">
        <v>2010</v>
      </c>
      <c r="BS276" s="9" t="s">
        <v>1110</v>
      </c>
      <c r="BT276" s="9" t="s">
        <v>4379</v>
      </c>
      <c r="BU276" s="9">
        <v>707</v>
      </c>
      <c r="BV276" s="9">
        <v>1100</v>
      </c>
      <c r="BW276" s="9">
        <v>64.27</v>
      </c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 t="s">
        <v>162</v>
      </c>
      <c r="DW276" s="9" t="s">
        <v>146</v>
      </c>
      <c r="DX276" s="9">
        <v>2011</v>
      </c>
      <c r="DY276" s="9">
        <v>87</v>
      </c>
      <c r="DZ276" s="9">
        <v>150</v>
      </c>
      <c r="EA276" s="9">
        <v>58</v>
      </c>
      <c r="EB276" s="9" t="s">
        <v>171</v>
      </c>
      <c r="EC276" s="9" t="s">
        <v>266</v>
      </c>
      <c r="ED276" s="9" t="s">
        <v>266</v>
      </c>
      <c r="EE276" s="9" t="s">
        <v>1038</v>
      </c>
      <c r="EF276" s="9" t="s">
        <v>2829</v>
      </c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12">
        <v>15.875</v>
      </c>
      <c r="FI276" s="12">
        <v>19.2818</v>
      </c>
      <c r="FJ276" s="12">
        <v>11.6</v>
      </c>
      <c r="FK276" s="12">
        <v>5.5625</v>
      </c>
      <c r="FL276" s="12">
        <v>0</v>
      </c>
      <c r="FM276" s="12">
        <v>0</v>
      </c>
      <c r="FN276" s="12">
        <v>52.319300000000005</v>
      </c>
      <c r="FO276" s="9"/>
      <c r="FP276" s="9"/>
      <c r="FQ276" s="9"/>
      <c r="FR276" s="9"/>
    </row>
    <row r="277" spans="1:174" s="2" customFormat="1" ht="15">
      <c r="A277" s="25">
        <v>276</v>
      </c>
      <c r="B277" s="9" t="s">
        <v>4380</v>
      </c>
      <c r="C277" s="9" t="s">
        <v>374</v>
      </c>
      <c r="D277" s="9" t="s">
        <v>261</v>
      </c>
      <c r="E277" s="9" t="s">
        <v>417</v>
      </c>
      <c r="F277" s="9" t="s">
        <v>4381</v>
      </c>
      <c r="G277" s="9" t="s">
        <v>144</v>
      </c>
      <c r="H277" s="9" t="s">
        <v>145</v>
      </c>
      <c r="I277" s="9" t="s">
        <v>146</v>
      </c>
      <c r="J277" s="9" t="s">
        <v>146</v>
      </c>
      <c r="K277" s="9" t="s">
        <v>171</v>
      </c>
      <c r="L277" s="9" t="s">
        <v>148</v>
      </c>
      <c r="M277" s="9" t="s">
        <v>148</v>
      </c>
      <c r="N277" s="9" t="s">
        <v>148</v>
      </c>
      <c r="O277" s="9" t="s">
        <v>149</v>
      </c>
      <c r="P277" s="9" t="s">
        <v>149</v>
      </c>
      <c r="Q277" s="9" t="s">
        <v>4382</v>
      </c>
      <c r="R277" s="9" t="s">
        <v>4383</v>
      </c>
      <c r="S277" s="9" t="s">
        <v>4384</v>
      </c>
      <c r="T277" s="9" t="s">
        <v>366</v>
      </c>
      <c r="U277" s="9" t="s">
        <v>347</v>
      </c>
      <c r="V277" s="9" t="s">
        <v>367</v>
      </c>
      <c r="W277" s="9" t="s">
        <v>4382</v>
      </c>
      <c r="X277" s="9" t="s">
        <v>4385</v>
      </c>
      <c r="Y277" s="9" t="s">
        <v>4384</v>
      </c>
      <c r="Z277" s="9" t="s">
        <v>366</v>
      </c>
      <c r="AA277" s="9" t="s">
        <v>347</v>
      </c>
      <c r="AB277" s="9" t="s">
        <v>367</v>
      </c>
      <c r="AC277" s="9" t="s">
        <v>4382</v>
      </c>
      <c r="AD277" s="9" t="s">
        <v>4385</v>
      </c>
      <c r="AE277" s="9" t="s">
        <v>154</v>
      </c>
      <c r="AF277" s="9" t="s">
        <v>146</v>
      </c>
      <c r="AG277" s="9" t="s">
        <v>4386</v>
      </c>
      <c r="AH277" s="9">
        <v>2002</v>
      </c>
      <c r="AI277" s="9" t="s">
        <v>4387</v>
      </c>
      <c r="AJ277" s="9" t="s">
        <v>439</v>
      </c>
      <c r="AK277" s="9">
        <v>1161</v>
      </c>
      <c r="AL277" s="9">
        <v>2400</v>
      </c>
      <c r="AM277" s="9">
        <v>48.38</v>
      </c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 t="s">
        <v>157</v>
      </c>
      <c r="BG277" s="9" t="s">
        <v>146</v>
      </c>
      <c r="BH277" s="9" t="s">
        <v>4388</v>
      </c>
      <c r="BI277" s="9">
        <v>2004</v>
      </c>
      <c r="BJ277" s="9" t="s">
        <v>167</v>
      </c>
      <c r="BK277" s="9" t="s">
        <v>439</v>
      </c>
      <c r="BL277" s="9">
        <v>400</v>
      </c>
      <c r="BM277" s="9">
        <v>800</v>
      </c>
      <c r="BN277" s="9">
        <v>50</v>
      </c>
      <c r="BO277" s="9" t="s">
        <v>159</v>
      </c>
      <c r="BP277" s="9" t="s">
        <v>146</v>
      </c>
      <c r="BQ277" s="9" t="s">
        <v>4389</v>
      </c>
      <c r="BR277" s="9">
        <v>2010</v>
      </c>
      <c r="BS277" s="9" t="s">
        <v>649</v>
      </c>
      <c r="BT277" s="9" t="s">
        <v>161</v>
      </c>
      <c r="BU277" s="9">
        <v>851</v>
      </c>
      <c r="BV277" s="9">
        <v>1200</v>
      </c>
      <c r="BW277" s="9">
        <v>70.92</v>
      </c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 t="s">
        <v>162</v>
      </c>
      <c r="DW277" s="9" t="s">
        <v>146</v>
      </c>
      <c r="DX277" s="9">
        <v>2011</v>
      </c>
      <c r="DY277" s="9">
        <v>85</v>
      </c>
      <c r="DZ277" s="9">
        <v>150</v>
      </c>
      <c r="EA277" s="9">
        <v>56.67</v>
      </c>
      <c r="EB277" s="9" t="s">
        <v>171</v>
      </c>
      <c r="EC277" s="9" t="s">
        <v>864</v>
      </c>
      <c r="ED277" s="9" t="s">
        <v>3559</v>
      </c>
      <c r="EE277" s="9" t="s">
        <v>177</v>
      </c>
      <c r="EF277" s="9" t="s">
        <v>4390</v>
      </c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12">
        <v>14.5125</v>
      </c>
      <c r="FI277" s="12">
        <v>21.275</v>
      </c>
      <c r="FJ277" s="12">
        <v>11.3333</v>
      </c>
      <c r="FK277" s="12">
        <v>5</v>
      </c>
      <c r="FL277" s="12">
        <v>0</v>
      </c>
      <c r="FM277" s="12">
        <v>0</v>
      </c>
      <c r="FN277" s="12">
        <v>52.120799999999996</v>
      </c>
      <c r="FO277" s="9"/>
      <c r="FP277" s="9"/>
      <c r="FQ277" s="9"/>
      <c r="FR277" s="9"/>
    </row>
    <row r="278" spans="1:174" s="2" customFormat="1" ht="15">
      <c r="A278" s="25">
        <v>277</v>
      </c>
      <c r="B278" s="9" t="s">
        <v>4391</v>
      </c>
      <c r="C278" s="9" t="s">
        <v>745</v>
      </c>
      <c r="D278" s="9" t="s">
        <v>494</v>
      </c>
      <c r="E278" s="9" t="s">
        <v>994</v>
      </c>
      <c r="F278" s="9" t="s">
        <v>4392</v>
      </c>
      <c r="G278" s="9" t="s">
        <v>144</v>
      </c>
      <c r="H278" s="9" t="s">
        <v>145</v>
      </c>
      <c r="I278" s="9" t="s">
        <v>146</v>
      </c>
      <c r="J278" s="9" t="s">
        <v>146</v>
      </c>
      <c r="K278" s="9" t="s">
        <v>171</v>
      </c>
      <c r="L278" s="9" t="s">
        <v>148</v>
      </c>
      <c r="M278" s="9" t="s">
        <v>148</v>
      </c>
      <c r="N278" s="9" t="s">
        <v>148</v>
      </c>
      <c r="O278" s="9" t="s">
        <v>149</v>
      </c>
      <c r="P278" s="9" t="s">
        <v>149</v>
      </c>
      <c r="Q278" s="9" t="s">
        <v>4393</v>
      </c>
      <c r="R278" s="9" t="s">
        <v>4394</v>
      </c>
      <c r="S278" s="9" t="s">
        <v>4395</v>
      </c>
      <c r="T278" s="9" t="s">
        <v>476</v>
      </c>
      <c r="U278" s="9" t="s">
        <v>347</v>
      </c>
      <c r="V278" s="9" t="s">
        <v>995</v>
      </c>
      <c r="W278" s="9" t="s">
        <v>4393</v>
      </c>
      <c r="X278" s="9" t="s">
        <v>4396</v>
      </c>
      <c r="Y278" s="9" t="s">
        <v>4395</v>
      </c>
      <c r="Z278" s="9" t="s">
        <v>476</v>
      </c>
      <c r="AA278" s="9" t="s">
        <v>347</v>
      </c>
      <c r="AB278" s="9" t="s">
        <v>995</v>
      </c>
      <c r="AC278" s="9" t="s">
        <v>4393</v>
      </c>
      <c r="AD278" s="9" t="s">
        <v>4396</v>
      </c>
      <c r="AE278" s="9" t="s">
        <v>154</v>
      </c>
      <c r="AF278" s="9" t="s">
        <v>146</v>
      </c>
      <c r="AG278" s="9" t="s">
        <v>4397</v>
      </c>
      <c r="AH278" s="9">
        <v>1998</v>
      </c>
      <c r="AI278" s="9" t="s">
        <v>4398</v>
      </c>
      <c r="AJ278" s="9" t="s">
        <v>4399</v>
      </c>
      <c r="AK278" s="9">
        <v>1242</v>
      </c>
      <c r="AL278" s="9">
        <v>2400</v>
      </c>
      <c r="AM278" s="9">
        <v>51.75</v>
      </c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 t="s">
        <v>157</v>
      </c>
      <c r="BG278" s="9" t="s">
        <v>146</v>
      </c>
      <c r="BH278" s="9" t="s">
        <v>996</v>
      </c>
      <c r="BI278" s="9">
        <v>2000</v>
      </c>
      <c r="BJ278" s="9" t="s">
        <v>167</v>
      </c>
      <c r="BK278" s="9" t="s">
        <v>4399</v>
      </c>
      <c r="BL278" s="9">
        <v>400</v>
      </c>
      <c r="BM278" s="9">
        <v>800</v>
      </c>
      <c r="BN278" s="9">
        <v>50</v>
      </c>
      <c r="BO278" s="9" t="s">
        <v>159</v>
      </c>
      <c r="BP278" s="9" t="s">
        <v>146</v>
      </c>
      <c r="BQ278" s="9" t="s">
        <v>4400</v>
      </c>
      <c r="BR278" s="9">
        <v>2006</v>
      </c>
      <c r="BS278" s="9" t="s">
        <v>997</v>
      </c>
      <c r="BT278" s="9" t="s">
        <v>4401</v>
      </c>
      <c r="BU278" s="9">
        <v>797</v>
      </c>
      <c r="BV278" s="9">
        <v>1200</v>
      </c>
      <c r="BW278" s="9">
        <v>66.42</v>
      </c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 t="s">
        <v>162</v>
      </c>
      <c r="DW278" s="9" t="s">
        <v>146</v>
      </c>
      <c r="DX278" s="9">
        <v>2011</v>
      </c>
      <c r="DY278" s="9">
        <v>87</v>
      </c>
      <c r="DZ278" s="9">
        <v>150</v>
      </c>
      <c r="EA278" s="9">
        <v>58</v>
      </c>
      <c r="EB278" s="9" t="s">
        <v>171</v>
      </c>
      <c r="EC278" s="9" t="s">
        <v>241</v>
      </c>
      <c r="ED278" s="9" t="s">
        <v>172</v>
      </c>
      <c r="EE278" s="9" t="s">
        <v>4402</v>
      </c>
      <c r="EF278" s="9" t="s">
        <v>4403</v>
      </c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12">
        <v>15.525</v>
      </c>
      <c r="FI278" s="12">
        <v>19.925</v>
      </c>
      <c r="FJ278" s="12">
        <v>11.6</v>
      </c>
      <c r="FK278" s="12">
        <v>5</v>
      </c>
      <c r="FL278" s="12">
        <v>0</v>
      </c>
      <c r="FM278" s="12">
        <v>0</v>
      </c>
      <c r="FN278" s="12">
        <v>52.050000000000004</v>
      </c>
      <c r="FO278" s="9"/>
      <c r="FP278" s="9"/>
      <c r="FQ278" s="9"/>
      <c r="FR278" s="9"/>
    </row>
  </sheetData>
  <sheetProtection/>
  <conditionalFormatting sqref="B1:B278">
    <cfRule type="duplicateValues" priority="3" dxfId="2">
      <formula>AND(COUNTIF($B$1:$B$278,B1)&gt;1,NOT(ISBLANK(B1)))</formula>
    </cfRule>
  </conditionalFormatting>
  <conditionalFormatting sqref="B1:B65536">
    <cfRule type="duplicateValues" priority="1" dxfId="2">
      <formula>AND(COUNTIF($B:$B,B1)&gt;1,NOT(ISBLANK(B1)))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Rajvir</cp:lastModifiedBy>
  <dcterms:created xsi:type="dcterms:W3CDTF">2014-07-02T08:43:30Z</dcterms:created>
  <dcterms:modified xsi:type="dcterms:W3CDTF">2014-07-17T23:47:29Z</dcterms:modified>
  <cp:category/>
  <cp:version/>
  <cp:contentType/>
  <cp:contentStatus/>
</cp:coreProperties>
</file>